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roumegous\Desktop\FMS\2022-2023\Oeuvres\Jury\"/>
    </mc:Choice>
  </mc:AlternateContent>
  <xr:revisionPtr revIDLastSave="0" documentId="13_ncr:1_{0927D6A2-526B-456C-A333-E7072B2E58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uation Stat. - 12 " sheetId="1" r:id="rId1"/>
    <sheet name="Evaluation Stat. - 12  (2)" sheetId="4" r:id="rId2"/>
    <sheet name="Evaluation Stat. - 12  (3)" sheetId="5" r:id="rId3"/>
    <sheet name="Evaluation Stat. - 12  (4)" sheetId="8" r:id="rId4"/>
    <sheet name="Evaluation Dyn. - 12" sheetId="6" r:id="rId5"/>
    <sheet name="Evaluation Dyn. - 12 (2)" sheetId="7" r:id="rId6"/>
    <sheet name="Moyenne Oeuvres" sheetId="9" r:id="rId7"/>
    <sheet name="Grille d'évaluation - jury acad" sheetId="3" r:id="rId8"/>
  </sheets>
  <definedNames>
    <definedName name="_xlnm.Print_Area" localSheetId="7">'Grille d''évaluation - jury acad'!$A$1:$K$35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8" i="9" l="1"/>
  <c r="K78" i="9"/>
  <c r="J78" i="9"/>
  <c r="I78" i="9"/>
  <c r="H78" i="9"/>
  <c r="G78" i="9"/>
  <c r="F78" i="9"/>
  <c r="E78" i="9"/>
  <c r="D78" i="9"/>
  <c r="C78" i="9"/>
  <c r="B78" i="9"/>
  <c r="C18" i="9"/>
  <c r="D18" i="9"/>
  <c r="E18" i="9"/>
  <c r="F18" i="9"/>
  <c r="G18" i="9"/>
  <c r="H18" i="9"/>
  <c r="I18" i="9"/>
  <c r="J18" i="9"/>
  <c r="K18" i="9"/>
  <c r="L18" i="9"/>
  <c r="B18" i="9"/>
  <c r="L63" i="9"/>
  <c r="K63" i="9"/>
  <c r="J63" i="9"/>
  <c r="I63" i="9"/>
  <c r="H63" i="9"/>
  <c r="G63" i="9"/>
  <c r="F63" i="9"/>
  <c r="E63" i="9"/>
  <c r="D63" i="9"/>
  <c r="C63" i="9"/>
  <c r="B63" i="9"/>
  <c r="L48" i="9"/>
  <c r="K48" i="9"/>
  <c r="J48" i="9"/>
  <c r="I48" i="9"/>
  <c r="H48" i="9"/>
  <c r="G48" i="9"/>
  <c r="F48" i="9"/>
  <c r="E48" i="9"/>
  <c r="D48" i="9"/>
  <c r="C48" i="9"/>
  <c r="B48" i="9"/>
  <c r="L33" i="9"/>
  <c r="K33" i="9"/>
  <c r="J33" i="9"/>
  <c r="I33" i="9"/>
  <c r="H33" i="9"/>
  <c r="G33" i="9"/>
  <c r="F33" i="9"/>
  <c r="E33" i="9"/>
  <c r="D33" i="9"/>
  <c r="C33" i="9"/>
  <c r="B33" i="9"/>
  <c r="K30" i="8"/>
  <c r="K29" i="3"/>
  <c r="J29" i="3"/>
  <c r="I29" i="3"/>
  <c r="H29" i="3"/>
  <c r="G29" i="3"/>
  <c r="E29" i="3"/>
  <c r="C29" i="3"/>
</calcChain>
</file>

<file path=xl/sharedStrings.xml><?xml version="1.0" encoding="utf-8"?>
<sst xmlns="http://schemas.openxmlformats.org/spreadsheetml/2006/main" count="1006" uniqueCount="257">
  <si>
    <t>Membres du Jury</t>
  </si>
  <si>
    <t>NOM</t>
  </si>
  <si>
    <t>PRENOM</t>
  </si>
  <si>
    <t>QUALITE</t>
  </si>
  <si>
    <t>Autres</t>
  </si>
  <si>
    <t>ECOLES</t>
  </si>
  <si>
    <t>NOM DE L'ETABLISSEMENT</t>
  </si>
  <si>
    <t>ADRESSE</t>
  </si>
  <si>
    <t>CODE POSTAL + VILLE</t>
  </si>
  <si>
    <t>ENSEIGNANT</t>
  </si>
  <si>
    <t>ADRESSE MAIL</t>
  </si>
  <si>
    <t>CLASSE</t>
  </si>
  <si>
    <t>CRITERES D'EVALUATIONS</t>
  </si>
  <si>
    <t>POINTS</t>
  </si>
  <si>
    <t>TOTAL POINTS</t>
  </si>
  <si>
    <t>Etablissement</t>
  </si>
  <si>
    <t>adresse</t>
  </si>
  <si>
    <t>code postal</t>
  </si>
  <si>
    <t>ville</t>
  </si>
  <si>
    <t>téléphone</t>
  </si>
  <si>
    <t>2 élèves filles</t>
  </si>
  <si>
    <t>2 élèves garçons</t>
  </si>
  <si>
    <t>1 représentant MEN</t>
  </si>
  <si>
    <t>1 représentant USEP</t>
  </si>
  <si>
    <t>(1 représentant MEN)</t>
  </si>
  <si>
    <t>0 à 3 POINTS</t>
  </si>
  <si>
    <t>nombre de points</t>
  </si>
  <si>
    <t>GRILLE D'EVALUATION DEPARTEMENTALE DES PRODUCTIONS</t>
  </si>
  <si>
    <t>0 à 6 POINTS</t>
  </si>
  <si>
    <t>GRILLE D'EVALUATION ACADEMIQUE DES PRODUCTIONS</t>
  </si>
  <si>
    <t>ACADEMIE :</t>
  </si>
  <si>
    <t>DATE :</t>
  </si>
  <si>
    <t>LIEU :</t>
  </si>
  <si>
    <t>DISTRICT :</t>
  </si>
  <si>
    <t>Nom de l'enseignant</t>
  </si>
  <si>
    <t>Classe</t>
  </si>
  <si>
    <t>1 représentant LIGUE</t>
  </si>
  <si>
    <t>(1 représentant LIGUE)</t>
  </si>
  <si>
    <t>Lauréat acad "STATIQUE"</t>
  </si>
  <si>
    <t>Lauréat acad "DYNAMIQUE"</t>
  </si>
  <si>
    <t xml:space="preserve">Document à renvoyer </t>
  </si>
  <si>
    <t>aux référents académiques</t>
  </si>
  <si>
    <t>dont le CTR à l'issue du jury</t>
  </si>
  <si>
    <t>Document à renvoyer à l'adresse</t>
  </si>
  <si>
    <t>suivante = fbechon@fff.fr</t>
  </si>
  <si>
    <t>avant le 26 mai 2023</t>
  </si>
  <si>
    <t>1 représentant UGSEL</t>
  </si>
  <si>
    <t>Lauréat départ "STATIQUE"</t>
  </si>
  <si>
    <t>Lauréat départ "DYNAMIQUE"</t>
  </si>
  <si>
    <r>
      <rPr>
        <b/>
        <u/>
        <sz val="8.5"/>
        <color theme="0"/>
        <rFont val="Calibri"/>
        <family val="2"/>
        <scheme val="minor"/>
      </rPr>
      <t>THEMATIQUE</t>
    </r>
    <r>
      <rPr>
        <sz val="8.5"/>
        <color theme="0"/>
        <rFont val="Calibri"/>
        <family val="2"/>
        <scheme val="minor"/>
      </rPr>
      <t xml:space="preserve"> :                                                                est-elle respectée? Le lien avec les Jeux Olympiques et Paralympiques est-il visible ? Le relais de la flamme est-il mis en place ? La mise en avant des valeurs fédérales et olympiques est-elle observable ? La pratique du football et des rôles sociaux est-elle marquée ?</t>
    </r>
  </si>
  <si>
    <r>
      <rPr>
        <b/>
        <u/>
        <sz val="8.5"/>
        <color theme="0"/>
        <rFont val="Calibri"/>
        <family val="2"/>
        <scheme val="minor"/>
      </rPr>
      <t xml:space="preserve">PRESENTATION </t>
    </r>
    <r>
      <rPr>
        <sz val="8.5"/>
        <color theme="0"/>
        <rFont val="Calibri"/>
        <family val="2"/>
        <scheme val="minor"/>
      </rPr>
      <t xml:space="preserve">:                                                                 la présentation de la production est-elle bien numérisée? Équilibrée?  Compréhensible? </t>
    </r>
  </si>
  <si>
    <t>0 à 4 POINTS</t>
  </si>
  <si>
    <r>
      <rPr>
        <b/>
        <u/>
        <sz val="8.5"/>
        <color theme="0"/>
        <rFont val="Calibri"/>
        <family val="2"/>
        <scheme val="minor"/>
      </rPr>
      <t>ANIMATION SPORTIVE</t>
    </r>
    <r>
      <rPr>
        <b/>
        <sz val="8.5"/>
        <color theme="0"/>
        <rFont val="Calibri"/>
        <family val="2"/>
        <scheme val="minor"/>
      </rPr>
      <t xml:space="preserve"> :</t>
    </r>
    <r>
      <rPr>
        <b/>
        <i/>
        <sz val="8.5"/>
        <color theme="0"/>
        <rFont val="Calibri"/>
        <family val="2"/>
        <scheme val="minor"/>
      </rPr>
      <t xml:space="preserve"> Format statique   </t>
    </r>
    <r>
      <rPr>
        <b/>
        <sz val="8.5"/>
        <color theme="0"/>
        <rFont val="Calibri"/>
        <family val="2"/>
        <scheme val="minor"/>
      </rPr>
      <t xml:space="preserve">     les filles et garçons sont-ils représentés en tant que pratiquants ?</t>
    </r>
    <r>
      <rPr>
        <sz val="8.5"/>
        <color theme="0"/>
        <rFont val="Calibri"/>
        <family val="2"/>
        <scheme val="minor"/>
      </rPr>
      <t xml:space="preserve"> Dans d'autres rôles sociaux ? D'autres footballs (nouvelles pratiques) sont-ils visibles ? Les objets footballistiques sont-ils identifiés ?                                        </t>
    </r>
  </si>
  <si>
    <r>
      <rPr>
        <b/>
        <u/>
        <sz val="8.5"/>
        <color theme="0"/>
        <rFont val="Calibri"/>
        <family val="2"/>
        <scheme val="minor"/>
      </rPr>
      <t>ORIGINALITE</t>
    </r>
    <r>
      <rPr>
        <sz val="8.5"/>
        <color theme="0"/>
        <rFont val="Calibri"/>
        <family val="2"/>
        <scheme val="minor"/>
      </rPr>
      <t>:                                                                     la production est-elle originale? Fait-elle appel à l'imagination? La production suscite t-elle l'empathie, des émotions ?</t>
    </r>
  </si>
  <si>
    <t>0 à 4 POINTS                                  (à évaluer si format statique)</t>
  </si>
  <si>
    <t>0 à 4 POINTS                                   (à évaluer si format dynamique)</t>
  </si>
  <si>
    <r>
      <rPr>
        <b/>
        <u/>
        <sz val="8.5"/>
        <color theme="0"/>
        <rFont val="Calibri"/>
        <family val="2"/>
        <scheme val="minor"/>
      </rPr>
      <t>IMPLICATION / PARTICIPATION</t>
    </r>
    <r>
      <rPr>
        <b/>
        <sz val="8.5"/>
        <color theme="0"/>
        <rFont val="Calibri"/>
        <family val="2"/>
        <scheme val="minor"/>
      </rPr>
      <t xml:space="preserve"> :</t>
    </r>
    <r>
      <rPr>
        <sz val="8.5"/>
        <color theme="0"/>
        <rFont val="Calibri"/>
        <family val="2"/>
        <scheme val="minor"/>
      </rPr>
      <t xml:space="preserve">                   Démontre t-elle un réel investissement et engagement des élèves? La production fait-elle référence aux opérations plastiques des élèves et/ou à l'utilisation des nouvelles technologies?</t>
    </r>
  </si>
  <si>
    <r>
      <rPr>
        <b/>
        <u/>
        <sz val="8.5"/>
        <color theme="0"/>
        <rFont val="Calibri"/>
        <family val="2"/>
        <scheme val="minor"/>
      </rPr>
      <t>IMPLICATION / PARTICIPATION</t>
    </r>
    <r>
      <rPr>
        <b/>
        <sz val="8.5"/>
        <color theme="0"/>
        <rFont val="Calibri"/>
        <family val="2"/>
        <scheme val="minor"/>
      </rPr>
      <t xml:space="preserve"> :</t>
    </r>
    <r>
      <rPr>
        <sz val="8.5"/>
        <color theme="0"/>
        <rFont val="Calibri"/>
        <family val="2"/>
        <scheme val="minor"/>
      </rPr>
      <t xml:space="preserve">                    Démontre t-elle un réel investissement et engagement des élèves? La production fait-elle référence aux opérations plastiques des élèves et/ou à l'utilisation des nouvelles technologies?</t>
    </r>
  </si>
  <si>
    <r>
      <rPr>
        <b/>
        <u/>
        <sz val="8.5"/>
        <color theme="0"/>
        <rFont val="Calibri"/>
        <family val="2"/>
        <scheme val="minor"/>
      </rPr>
      <t xml:space="preserve">ANIMATION SPORTIVE </t>
    </r>
    <r>
      <rPr>
        <sz val="8.5"/>
        <color theme="0"/>
        <rFont val="Calibri"/>
        <family val="2"/>
        <scheme val="minor"/>
      </rPr>
      <t xml:space="preserve">: </t>
    </r>
    <r>
      <rPr>
        <b/>
        <i/>
        <sz val="8.5"/>
        <color theme="0"/>
        <rFont val="Calibri"/>
        <family val="2"/>
        <scheme val="minor"/>
      </rPr>
      <t>Format dynamique</t>
    </r>
    <r>
      <rPr>
        <i/>
        <sz val="8.5"/>
        <color theme="0"/>
        <rFont val="Calibri"/>
        <family val="2"/>
        <scheme val="minor"/>
      </rPr>
      <t xml:space="preserve">         </t>
    </r>
    <r>
      <rPr>
        <sz val="8.5"/>
        <color theme="0"/>
        <rFont val="Calibri"/>
        <family val="2"/>
        <scheme val="minor"/>
      </rPr>
      <t xml:space="preserve">                                      les élèves pratiquent-ils l'activité "football"? Sous quelle forme (ateliers, concours, PEF) ? Y a-t-il une initiation aux nouvelles pratiques (golffoot, fitfoot..)? Filles et garçons pratiquent-ils ensemble ?</t>
    </r>
  </si>
  <si>
    <t>Aveyron</t>
  </si>
  <si>
    <t>Onet le Château</t>
  </si>
  <si>
    <t>ARLES</t>
  </si>
  <si>
    <t>Christian</t>
  </si>
  <si>
    <t>CPD EPS</t>
  </si>
  <si>
    <t>PICARD</t>
  </si>
  <si>
    <t>Sylvie</t>
  </si>
  <si>
    <t>CPC EPS</t>
  </si>
  <si>
    <t>CAYZAC</t>
  </si>
  <si>
    <t>Bertrand</t>
  </si>
  <si>
    <t>Délégué USEP</t>
  </si>
  <si>
    <t>GAYRAL</t>
  </si>
  <si>
    <t>René</t>
  </si>
  <si>
    <t>Enseignant/Educ.</t>
  </si>
  <si>
    <t>Marie Cécile</t>
  </si>
  <si>
    <t>TEULIE MAZARS</t>
  </si>
  <si>
    <t>Christine</t>
  </si>
  <si>
    <t>Enseignante</t>
  </si>
  <si>
    <t>1 représentant DAF</t>
  </si>
  <si>
    <t>EVRARD ROUMEC</t>
  </si>
  <si>
    <t>Candy</t>
  </si>
  <si>
    <t>Agt de Dévelpmt</t>
  </si>
  <si>
    <t>TREBOSC</t>
  </si>
  <si>
    <t>Cyril</t>
  </si>
  <si>
    <t>Assistant Technique</t>
  </si>
  <si>
    <t>BARNABE</t>
  </si>
  <si>
    <t>Laurent</t>
  </si>
  <si>
    <t>Salarié/Educateur</t>
  </si>
  <si>
    <t>ROUMEGOUS</t>
  </si>
  <si>
    <t>Jérémie</t>
  </si>
  <si>
    <t>CT DAP</t>
  </si>
  <si>
    <r>
      <t xml:space="preserve">GRILLE D'EVALUATION PRODUCTIONS </t>
    </r>
    <r>
      <rPr>
        <b/>
        <sz val="11.5"/>
        <color rgb="FFFF0000"/>
        <rFont val="Calibri"/>
        <family val="2"/>
        <scheme val="minor"/>
      </rPr>
      <t>STATIQUES</t>
    </r>
  </si>
  <si>
    <t>DISTRICT : Aveyron</t>
  </si>
  <si>
    <t>LIEU : Onet Le Château</t>
  </si>
  <si>
    <t>Œuvres Statiques</t>
  </si>
  <si>
    <t xml:space="preserve">Jury </t>
  </si>
  <si>
    <t>TOTAL</t>
  </si>
  <si>
    <t>Œuvres Dynamiques</t>
  </si>
  <si>
    <t>DATE : 10/05/2023</t>
  </si>
  <si>
    <t>Cambon</t>
  </si>
  <si>
    <t>CM1</t>
  </si>
  <si>
    <t>Luc J.Prévert</t>
  </si>
  <si>
    <t>Ségur</t>
  </si>
  <si>
    <t>St Sernin</t>
  </si>
  <si>
    <t>St Jean d'Alcas</t>
  </si>
  <si>
    <t xml:space="preserve">Belmont </t>
  </si>
  <si>
    <t>Ste Marie Cassagnes</t>
  </si>
  <si>
    <t>Pont de Salars</t>
  </si>
  <si>
    <t>CP/CE1</t>
  </si>
  <si>
    <t>Villefranche E.Rodat</t>
  </si>
  <si>
    <t>St Rome Cernon</t>
  </si>
  <si>
    <t>St André de Najac</t>
  </si>
  <si>
    <t>CE</t>
  </si>
  <si>
    <t>Tournemire</t>
  </si>
  <si>
    <t>CE2/CM1</t>
  </si>
  <si>
    <t>Belmont St Michel</t>
  </si>
  <si>
    <t>Flaugergues Rodez</t>
  </si>
  <si>
    <t>Bozouls St François</t>
  </si>
  <si>
    <t>CP à CM2</t>
  </si>
  <si>
    <t>CE1</t>
  </si>
  <si>
    <t xml:space="preserve">Laguiole </t>
  </si>
  <si>
    <t>CM</t>
  </si>
  <si>
    <t>Severac J.Moulin</t>
  </si>
  <si>
    <t>Lapanouse</t>
  </si>
  <si>
    <t>CE2/CM</t>
  </si>
  <si>
    <t>CP/  CE1</t>
  </si>
  <si>
    <t>Mme Coulon</t>
  </si>
  <si>
    <t>Mme Pons</t>
  </si>
  <si>
    <t>Cassagnes Ste Marie</t>
  </si>
  <si>
    <t>Camarès St Michel</t>
  </si>
  <si>
    <t>La Selve St Jo</t>
  </si>
  <si>
    <t>Onet J.Laroche</t>
  </si>
  <si>
    <t>Espalion St Hilarian</t>
  </si>
  <si>
    <t>Solville</t>
  </si>
  <si>
    <t>Viala du Tarn</t>
  </si>
  <si>
    <t>Salmiech</t>
  </si>
  <si>
    <t>Villecomtal St Jo</t>
  </si>
  <si>
    <t>stephane.thievenaz@orange.fr</t>
  </si>
  <si>
    <t>ECOLE-BELMONT@wanadoo.fr</t>
  </si>
  <si>
    <t>ce.0121211b@ac-toulouse.fr</t>
  </si>
  <si>
    <t>capucine.stramare@ac-toulouse.fr</t>
  </si>
  <si>
    <t>maxime.nuccio@wanadoo.fr</t>
  </si>
  <si>
    <t>elementairelapanouse@gmail.com</t>
  </si>
  <si>
    <t>ce.0120125W@ac-toulouse.fr</t>
  </si>
  <si>
    <t>0121196k@ac-toulouse.fr</t>
  </si>
  <si>
    <t>sandrine.massip@laposte.net</t>
  </si>
  <si>
    <t>0120595g@ac-toulouse.fr</t>
  </si>
  <si>
    <t>bec.delphine@yahoo.fr</t>
  </si>
  <si>
    <t>0121021v@ac-toulouse.fr</t>
  </si>
  <si>
    <t>ecolesainthilarian.espalion@ec-mp.org</t>
  </si>
  <si>
    <t>ecolesaintjoseph.laselve@ec-mp.org</t>
  </si>
  <si>
    <t>cfontanier@wanadoo.fr</t>
  </si>
  <si>
    <t>ce.0121145E@ac-toulouse.fr</t>
  </si>
  <si>
    <t>laetitia.tremolieres@ac-toulouse.fr</t>
  </si>
  <si>
    <t>0120091j@ac-toulouse.fr</t>
  </si>
  <si>
    <t>0121209z@ac-toulouse.fr</t>
  </si>
  <si>
    <t>mivigou@gmail.com</t>
  </si>
  <si>
    <t>0121122E@ac-toulouse.fr</t>
  </si>
  <si>
    <t>aude.raynal12@gmail.com</t>
  </si>
  <si>
    <t>alice.deltort@ac-toulouse.fr</t>
  </si>
  <si>
    <t>0120425x@ac-toulouse.fr</t>
  </si>
  <si>
    <t>sandrabertrand12@sfr.fr</t>
  </si>
  <si>
    <t>0120924P@ac-toulouse.fr</t>
  </si>
  <si>
    <t>0220907W@ac-toulouse.fr</t>
  </si>
  <si>
    <t>carinegantou12@orange.fr</t>
  </si>
  <si>
    <t>Emmanuelle BAUDOUIN</t>
  </si>
  <si>
    <t>Mme MAUREL</t>
  </si>
  <si>
    <t>Aurélie PEROLET</t>
  </si>
  <si>
    <t>Mme THIEVENAZ</t>
  </si>
  <si>
    <t>Mme FAGES</t>
  </si>
  <si>
    <t>Mme BEC</t>
  </si>
  <si>
    <t>Mme BOUDOU</t>
  </si>
  <si>
    <t>Mme BALMETTES</t>
  </si>
  <si>
    <t>Mme DURAND</t>
  </si>
  <si>
    <t>Mme STRAMARE</t>
  </si>
  <si>
    <t>Mme BEZES</t>
  </si>
  <si>
    <t>Maxime NUCCIO</t>
  </si>
  <si>
    <t>Mme SEGUIN</t>
  </si>
  <si>
    <t>Mme MASSIP</t>
  </si>
  <si>
    <t>Mme BARTHELEMY</t>
  </si>
  <si>
    <t>Mme REDON</t>
  </si>
  <si>
    <t>Mme ASSIE</t>
  </si>
  <si>
    <t>Mme VASSAL</t>
  </si>
  <si>
    <t>Mme MALLIE</t>
  </si>
  <si>
    <t>Mme DELTORT</t>
  </si>
  <si>
    <t>Mme MASSOL</t>
  </si>
  <si>
    <t>Mme RAYNAL</t>
  </si>
  <si>
    <t>Mme BERTRAND</t>
  </si>
  <si>
    <t>Mme COVINHES</t>
  </si>
  <si>
    <t>Mme MALIE</t>
  </si>
  <si>
    <t>Mme FONTANIER</t>
  </si>
  <si>
    <t>Mireille</t>
  </si>
  <si>
    <t>Mme BOUSQUET</t>
  </si>
  <si>
    <t>Rte du maquis Jean Pierre</t>
  </si>
  <si>
    <t>12340 BOZOULs</t>
  </si>
  <si>
    <t>Route de la piscine</t>
  </si>
  <si>
    <t>12370 BELMONT</t>
  </si>
  <si>
    <t>Rue Hippolyte Puech</t>
  </si>
  <si>
    <t>12250 TOURNEMIRE</t>
  </si>
  <si>
    <t>12200 LE BAS SEGALA</t>
  </si>
  <si>
    <t>12250 ST JEAN D'ALCAS</t>
  </si>
  <si>
    <t>Le Hameau</t>
  </si>
  <si>
    <t>1 rue Henri Dunant Lapanouse de Sévérac</t>
  </si>
  <si>
    <t>12150 SEVERAC d'AVEYRON</t>
  </si>
  <si>
    <t>Gelle</t>
  </si>
  <si>
    <t>12700 CAUSSE ET DIEGE</t>
  </si>
  <si>
    <t>8 rue de l'Embergue</t>
  </si>
  <si>
    <t>12000 RODEZ</t>
  </si>
  <si>
    <t>12360 CAMARES</t>
  </si>
  <si>
    <t>Rue du Barry</t>
  </si>
  <si>
    <t>12380 ST SERNIN</t>
  </si>
  <si>
    <t>Rue des écoles</t>
  </si>
  <si>
    <t>Route du CEG</t>
  </si>
  <si>
    <t>12120 CASSAGNES BEGONHES</t>
  </si>
  <si>
    <t>Rue auzuech</t>
  </si>
  <si>
    <t>12500 ESPALION</t>
  </si>
  <si>
    <t>Le Bourg</t>
  </si>
  <si>
    <t>12170 LA SELVE</t>
  </si>
  <si>
    <t>Rue Michel de Pontault</t>
  </si>
  <si>
    <t>12370 BELMONT/RANCE</t>
  </si>
  <si>
    <t>50 place de la Mairie</t>
  </si>
  <si>
    <t>12270 ST ANDRE DE NAJAC</t>
  </si>
  <si>
    <t>398 avenue Georges Désirat</t>
  </si>
  <si>
    <t>12120 SALMIECH</t>
  </si>
  <si>
    <t>4 RUE DU FOIRAIL</t>
  </si>
  <si>
    <t>12210 LAGUIOLE</t>
  </si>
  <si>
    <t>Les Escalans</t>
  </si>
  <si>
    <t>12580 VILLECOMTAL</t>
  </si>
  <si>
    <t>12490 ST ROME DE CERNON</t>
  </si>
  <si>
    <t>Rue de la gare</t>
  </si>
  <si>
    <t>12490 VIALA DU TARN</t>
  </si>
  <si>
    <t>12450 LUC PRIMAUBE</t>
  </si>
  <si>
    <t>Rue de la Mairie</t>
  </si>
  <si>
    <t>8 rue des cordeliers</t>
  </si>
  <si>
    <t>12200 VILLEFRANCHE DE RGUE</t>
  </si>
  <si>
    <t>13 rue des douves</t>
  </si>
  <si>
    <t>121540 SEVERAC d'AVEYRON</t>
  </si>
  <si>
    <t>2 passage des écoles</t>
  </si>
  <si>
    <t>12290 PONT DE SALARS</t>
  </si>
  <si>
    <t>12290 SEGUR</t>
  </si>
  <si>
    <t>30 bd des Capucines</t>
  </si>
  <si>
    <t>12850 ONET LE CHÂTEAU</t>
  </si>
  <si>
    <t>Le bourg</t>
  </si>
  <si>
    <t>12220 LES ALBRES</t>
  </si>
  <si>
    <t>Ecole Les Albres</t>
  </si>
  <si>
    <t>12340 BOZOULS</t>
  </si>
  <si>
    <t>CP à CM</t>
  </si>
  <si>
    <t>CP à CE2</t>
  </si>
  <si>
    <t>CE à CM</t>
  </si>
  <si>
    <t>1er</t>
  </si>
  <si>
    <t>2nd</t>
  </si>
  <si>
    <t>3ème</t>
  </si>
  <si>
    <t>Jean LAROCHE</t>
  </si>
  <si>
    <t>ONET LE CHÂTEAU</t>
  </si>
  <si>
    <t>St François BOZOULS</t>
  </si>
  <si>
    <t>BOZOULS</t>
  </si>
  <si>
    <t>05 65 44 92 51</t>
  </si>
  <si>
    <t>05 65 69 84 36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</si>
</sst>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8.5"/>
      <color theme="0"/>
      <name val="Calibri"/>
      <family val="2"/>
      <scheme val="minor"/>
    </font>
    <font>
      <b/>
      <u/>
      <sz val="8.5"/>
      <color theme="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i/>
      <sz val="8.5"/>
      <color theme="0"/>
      <name val="Calibri"/>
      <family val="2"/>
      <scheme val="minor"/>
    </font>
    <font>
      <i/>
      <sz val="8.5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2" fillId="0" borderId="14" xfId="0" applyFont="1" applyBorder="1" applyAlignment="1">
      <alignment horizontal="center" vertical="center" wrapText="1" shrinkToFit="1"/>
    </xf>
    <xf numFmtId="0" fontId="2" fillId="0" borderId="11" xfId="0" applyFont="1" applyBorder="1"/>
    <xf numFmtId="0" fontId="2" fillId="0" borderId="13" xfId="0" applyFont="1" applyBorder="1"/>
    <xf numFmtId="0" fontId="3" fillId="0" borderId="6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 applyAlignment="1">
      <alignment horizontal="center" vertical="center" wrapText="1" shrinkToFi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26" xfId="1" applyFont="1" applyFill="1" applyBorder="1" applyAlignment="1">
      <alignment horizontal="center"/>
    </xf>
    <xf numFmtId="0" fontId="4" fillId="3" borderId="27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29" xfId="1" applyFont="1" applyFill="1" applyBorder="1" applyAlignment="1">
      <alignment horizontal="center"/>
    </xf>
    <xf numFmtId="0" fontId="4" fillId="3" borderId="32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26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4" fillId="4" borderId="33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3" borderId="8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9" fillId="4" borderId="8" xfId="1" applyFont="1" applyFill="1" applyBorder="1" applyAlignment="1">
      <alignment horizontal="center" vertical="center" wrapText="1" shrinkToFit="1"/>
    </xf>
    <xf numFmtId="0" fontId="9" fillId="4" borderId="11" xfId="1" applyFont="1" applyFill="1" applyBorder="1" applyAlignment="1">
      <alignment horizontal="center" vertical="center" wrapText="1" shrinkToFit="1"/>
    </xf>
    <xf numFmtId="0" fontId="9" fillId="4" borderId="13" xfId="1" applyFont="1" applyFill="1" applyBorder="1" applyAlignment="1">
      <alignment horizontal="center" vertical="center" wrapText="1" shrinkToFit="1"/>
    </xf>
    <xf numFmtId="0" fontId="4" fillId="4" borderId="32" xfId="1" applyFont="1" applyFill="1" applyBorder="1" applyAlignment="1">
      <alignment horizontal="center"/>
    </xf>
    <xf numFmtId="0" fontId="4" fillId="3" borderId="27" xfId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" xfId="0" applyBorder="1"/>
    <xf numFmtId="0" fontId="22" fillId="8" borderId="42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8" fillId="10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2" xfId="2" applyBorder="1" applyAlignment="1">
      <alignment horizontal="center" vertical="center"/>
    </xf>
    <xf numFmtId="0" fontId="25" fillId="0" borderId="1" xfId="2" applyBorder="1" applyAlignment="1">
      <alignment horizontal="center" vertical="center"/>
    </xf>
    <xf numFmtId="0" fontId="25" fillId="0" borderId="12" xfId="2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11" borderId="9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0" xfId="0" applyFill="1"/>
    <xf numFmtId="0" fontId="3" fillId="11" borderId="6" xfId="0" applyFont="1" applyFill="1" applyBorder="1" applyAlignment="1">
      <alignment horizontal="center"/>
    </xf>
    <xf numFmtId="0" fontId="23" fillId="11" borderId="0" xfId="0" applyFont="1" applyFill="1" applyAlignment="1">
      <alignment horizontal="center" vertical="center"/>
    </xf>
    <xf numFmtId="0" fontId="0" fillId="11" borderId="14" xfId="0" applyFill="1" applyBorder="1" applyAlignment="1">
      <alignment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27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2" xfId="2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0" fillId="11" borderId="2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4" borderId="2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12" borderId="21" xfId="0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0" xfId="0" applyFill="1"/>
    <xf numFmtId="0" fontId="3" fillId="12" borderId="7" xfId="0" applyFont="1" applyFill="1" applyBorder="1" applyAlignment="1">
      <alignment horizontal="center"/>
    </xf>
    <xf numFmtId="0" fontId="0" fillId="12" borderId="25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25" fillId="12" borderId="2" xfId="2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</cellXfs>
  <cellStyles count="3">
    <cellStyle name="Lien hypertexte" xfId="2" builtinId="8"/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3" name="Image 2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0176" cy="14382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F36718F7-7200-408C-96E8-E7571A203F1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6526" cy="14046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F586D650-904D-44B3-87F8-FCEA0BE6B8F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6526" cy="14046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AEDB1DDA-4EF0-452C-A92F-1C34F071B7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6526" cy="14046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22D9B9DB-D0E9-4E4B-8D8F-D79D5CCDCE1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6526" cy="14046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1577976</xdr:colOff>
      <xdr:row>7</xdr:row>
      <xdr:rowOff>130176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567E64D6-4ECE-468C-B1F6-D844A1AFB52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171450" y="28575"/>
          <a:ext cx="1406526" cy="14046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280035</xdr:colOff>
      <xdr:row>0</xdr:row>
      <xdr:rowOff>80011</xdr:rowOff>
    </xdr:from>
    <xdr:to>
      <xdr:col>0</xdr:col>
      <xdr:colOff>861060</xdr:colOff>
      <xdr:row>3</xdr:row>
      <xdr:rowOff>53340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2CCBB850-22B4-4101-AE9A-34FF16DB851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21231" r="22362" b="21076"/>
        <a:stretch/>
      </xdr:blipFill>
      <xdr:spPr bwMode="auto">
        <a:xfrm>
          <a:off x="280035" y="80011"/>
          <a:ext cx="581025" cy="544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647701</xdr:colOff>
      <xdr:row>0</xdr:row>
      <xdr:rowOff>99060</xdr:rowOff>
    </xdr:from>
    <xdr:to>
      <xdr:col>11</xdr:col>
      <xdr:colOff>403861</xdr:colOff>
      <xdr:row>3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87335E-ADA3-4477-BE23-1510EA6586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681" y="99060"/>
          <a:ext cx="426720" cy="510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</xdr:rowOff>
    </xdr:from>
    <xdr:to>
      <xdr:col>0</xdr:col>
      <xdr:colOff>1666875</xdr:colOff>
      <xdr:row>7</xdr:row>
      <xdr:rowOff>104775</xdr:rowOff>
    </xdr:to>
    <xdr:pic>
      <xdr:nvPicPr>
        <xdr:cNvPr id="2" name="Image 1" descr="C:\Users\fbechon\AppData\Local\Microsoft\Windows\INetCache\Content.Word\LOGO_foot_a_lecole_VAL_2017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2" t="21231" r="23495" b="21459"/>
        <a:stretch/>
      </xdr:blipFill>
      <xdr:spPr bwMode="auto">
        <a:xfrm>
          <a:off x="342900" y="19050"/>
          <a:ext cx="1323975" cy="1428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0120595g@ac-toulouse.fr" TargetMode="External"/><Relationship Id="rId7" Type="http://schemas.openxmlformats.org/officeDocument/2006/relationships/hyperlink" Target="mailto:carinegantou12@orange.fr" TargetMode="External"/><Relationship Id="rId2" Type="http://schemas.openxmlformats.org/officeDocument/2006/relationships/hyperlink" Target="mailto:maxime.nuccio@wanadoo.fr" TargetMode="External"/><Relationship Id="rId1" Type="http://schemas.openxmlformats.org/officeDocument/2006/relationships/hyperlink" Target="mailto:ECOLE-BELMONT@wanadoo.fr" TargetMode="External"/><Relationship Id="rId6" Type="http://schemas.openxmlformats.org/officeDocument/2006/relationships/hyperlink" Target="mailto:0120425x@ac-toulouse.fr" TargetMode="External"/><Relationship Id="rId5" Type="http://schemas.openxmlformats.org/officeDocument/2006/relationships/hyperlink" Target="mailto:0121209z@ac-toulouse.fr" TargetMode="External"/><Relationship Id="rId4" Type="http://schemas.openxmlformats.org/officeDocument/2006/relationships/hyperlink" Target="mailto:0121021v@ac-toulouse.fr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0120425x@ac-toulouse.fr" TargetMode="External"/><Relationship Id="rId7" Type="http://schemas.openxmlformats.org/officeDocument/2006/relationships/hyperlink" Target="mailto:0220907W@ac-toulouse.fr" TargetMode="External"/><Relationship Id="rId2" Type="http://schemas.openxmlformats.org/officeDocument/2006/relationships/hyperlink" Target="mailto:alice.deltort@ac-toulouse.fr" TargetMode="External"/><Relationship Id="rId1" Type="http://schemas.openxmlformats.org/officeDocument/2006/relationships/hyperlink" Target="mailto:ce.0121145E@ac-toulouse.fr" TargetMode="External"/><Relationship Id="rId6" Type="http://schemas.openxmlformats.org/officeDocument/2006/relationships/hyperlink" Target="mailto:0220907W@ac-toulouse.fr" TargetMode="External"/><Relationship Id="rId5" Type="http://schemas.openxmlformats.org/officeDocument/2006/relationships/hyperlink" Target="mailto:0120924P@ac-toulouse.fr" TargetMode="External"/><Relationship Id="rId4" Type="http://schemas.openxmlformats.org/officeDocument/2006/relationships/hyperlink" Target="mailto:sandrabertrand12@sfr.fr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0120595g@ac-toulouse.fr" TargetMode="External"/><Relationship Id="rId7" Type="http://schemas.openxmlformats.org/officeDocument/2006/relationships/hyperlink" Target="mailto:sandrabertrand12@sfr.fr" TargetMode="External"/><Relationship Id="rId2" Type="http://schemas.openxmlformats.org/officeDocument/2006/relationships/hyperlink" Target="mailto:ce.0121211b@ac-toulouse.fr" TargetMode="External"/><Relationship Id="rId1" Type="http://schemas.openxmlformats.org/officeDocument/2006/relationships/hyperlink" Target="mailto:stephane.thievenaz@orange.fr" TargetMode="External"/><Relationship Id="rId6" Type="http://schemas.openxmlformats.org/officeDocument/2006/relationships/hyperlink" Target="mailto:mivigou@gmail.com" TargetMode="External"/><Relationship Id="rId5" Type="http://schemas.openxmlformats.org/officeDocument/2006/relationships/hyperlink" Target="mailto:cfontanier@wanadoo.fr" TargetMode="External"/><Relationship Id="rId4" Type="http://schemas.openxmlformats.org/officeDocument/2006/relationships/hyperlink" Target="mailto:0120595g@ac-toulouse.fr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0120091j@ac-toulouse.fr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sandrine.massip@laposte.net" TargetMode="External"/><Relationship Id="rId1" Type="http://schemas.openxmlformats.org/officeDocument/2006/relationships/hyperlink" Target="mailto:elementairelapanouse@gmail.com" TargetMode="External"/><Relationship Id="rId6" Type="http://schemas.openxmlformats.org/officeDocument/2006/relationships/hyperlink" Target="mailto:cfontanier@wanadoo.fr" TargetMode="External"/><Relationship Id="rId5" Type="http://schemas.openxmlformats.org/officeDocument/2006/relationships/hyperlink" Target="mailto:0120924P@ac-toulouse.fr" TargetMode="External"/><Relationship Id="rId4" Type="http://schemas.openxmlformats.org/officeDocument/2006/relationships/hyperlink" Target="mailto:0121209z@ac-toulouse.f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bec.delphine@yahoo.fr" TargetMode="External"/><Relationship Id="rId7" Type="http://schemas.openxmlformats.org/officeDocument/2006/relationships/hyperlink" Target="mailto:sandrabertrand12@sfr.fr" TargetMode="External"/><Relationship Id="rId2" Type="http://schemas.openxmlformats.org/officeDocument/2006/relationships/hyperlink" Target="mailto:0121196k@ac-toulouse.fr" TargetMode="External"/><Relationship Id="rId1" Type="http://schemas.openxmlformats.org/officeDocument/2006/relationships/hyperlink" Target="mailto:ce.0120125W@ac-toulouse.fr" TargetMode="External"/><Relationship Id="rId6" Type="http://schemas.openxmlformats.org/officeDocument/2006/relationships/hyperlink" Target="mailto:sandrabertrand12@sfr.fr" TargetMode="External"/><Relationship Id="rId5" Type="http://schemas.openxmlformats.org/officeDocument/2006/relationships/hyperlink" Target="mailto:ecolesaintjoseph.laselve@ec-mp.org" TargetMode="External"/><Relationship Id="rId4" Type="http://schemas.openxmlformats.org/officeDocument/2006/relationships/hyperlink" Target="mailto:0121021v@ac-toulouse.fr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mailto:laetitia.tremolieres@ac-toulouse.f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ecolesainthilarian.espalion@ec-mp.org" TargetMode="External"/><Relationship Id="rId1" Type="http://schemas.openxmlformats.org/officeDocument/2006/relationships/hyperlink" Target="mailto:capucine.stramare@ac-toulouse.fr" TargetMode="External"/><Relationship Id="rId6" Type="http://schemas.openxmlformats.org/officeDocument/2006/relationships/hyperlink" Target="mailto:sandrabertrand12@sfr.fr" TargetMode="External"/><Relationship Id="rId5" Type="http://schemas.openxmlformats.org/officeDocument/2006/relationships/hyperlink" Target="mailto:aude.raynal12@gmail.com" TargetMode="External"/><Relationship Id="rId4" Type="http://schemas.openxmlformats.org/officeDocument/2006/relationships/hyperlink" Target="mailto:0121122E@ac-toulouse.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25" workbookViewId="0">
      <selection activeCell="B41" sqref="B41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90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1</v>
      </c>
      <c r="D14" s="124"/>
      <c r="E14" s="123">
        <v>2</v>
      </c>
      <c r="F14" s="124"/>
      <c r="G14" s="41">
        <v>3</v>
      </c>
      <c r="H14" s="41">
        <v>4</v>
      </c>
      <c r="I14" s="41">
        <v>5</v>
      </c>
      <c r="J14" s="41">
        <v>6</v>
      </c>
      <c r="K14" s="42">
        <v>7</v>
      </c>
    </row>
    <row r="15" spans="1:11" x14ac:dyDescent="0.3">
      <c r="B15" s="13" t="s">
        <v>6</v>
      </c>
      <c r="C15" s="125" t="s">
        <v>98</v>
      </c>
      <c r="D15" s="126"/>
      <c r="E15" s="125" t="s">
        <v>100</v>
      </c>
      <c r="F15" s="126"/>
      <c r="G15" s="95" t="s">
        <v>101</v>
      </c>
      <c r="H15" s="95" t="s">
        <v>102</v>
      </c>
      <c r="I15" s="95" t="s">
        <v>103</v>
      </c>
      <c r="J15" s="96" t="s">
        <v>104</v>
      </c>
      <c r="K15" s="97" t="s">
        <v>105</v>
      </c>
    </row>
    <row r="16" spans="1:11" x14ac:dyDescent="0.3">
      <c r="B16" s="10" t="s">
        <v>7</v>
      </c>
      <c r="C16" s="119" t="s">
        <v>205</v>
      </c>
      <c r="D16" s="120"/>
      <c r="E16" s="119" t="s">
        <v>231</v>
      </c>
      <c r="F16" s="120" t="s">
        <v>231</v>
      </c>
      <c r="G16" s="69" t="s">
        <v>215</v>
      </c>
      <c r="H16" s="69" t="s">
        <v>210</v>
      </c>
      <c r="I16" s="69" t="s">
        <v>200</v>
      </c>
      <c r="J16" s="68" t="s">
        <v>194</v>
      </c>
      <c r="K16" s="70" t="s">
        <v>211</v>
      </c>
    </row>
    <row r="17" spans="1:12" x14ac:dyDescent="0.3">
      <c r="B17" s="10" t="s">
        <v>8</v>
      </c>
      <c r="C17" s="119" t="s">
        <v>206</v>
      </c>
      <c r="D17" s="120"/>
      <c r="E17" s="119" t="s">
        <v>230</v>
      </c>
      <c r="F17" s="120" t="s">
        <v>230</v>
      </c>
      <c r="G17" s="69" t="s">
        <v>238</v>
      </c>
      <c r="H17" s="69" t="s">
        <v>209</v>
      </c>
      <c r="I17" s="69" t="s">
        <v>199</v>
      </c>
      <c r="J17" s="68" t="s">
        <v>195</v>
      </c>
      <c r="K17" s="70" t="s">
        <v>212</v>
      </c>
    </row>
    <row r="18" spans="1:12" x14ac:dyDescent="0.3">
      <c r="B18" s="10" t="s">
        <v>9</v>
      </c>
      <c r="C18" s="119" t="s">
        <v>164</v>
      </c>
      <c r="D18" s="120"/>
      <c r="E18" s="119" t="s">
        <v>184</v>
      </c>
      <c r="F18" s="120"/>
      <c r="G18" s="69" t="s">
        <v>182</v>
      </c>
      <c r="H18" s="69" t="s">
        <v>191</v>
      </c>
      <c r="I18" s="69" t="s">
        <v>175</v>
      </c>
      <c r="J18" s="68" t="s">
        <v>174</v>
      </c>
      <c r="K18" s="70" t="s">
        <v>165</v>
      </c>
    </row>
    <row r="19" spans="1:12" x14ac:dyDescent="0.3">
      <c r="B19" s="10" t="s">
        <v>10</v>
      </c>
      <c r="C19" s="127" t="s">
        <v>145</v>
      </c>
      <c r="D19" s="120"/>
      <c r="E19" s="127" t="s">
        <v>159</v>
      </c>
      <c r="F19" s="120"/>
      <c r="G19" s="99" t="s">
        <v>154</v>
      </c>
      <c r="H19" s="99" t="s">
        <v>163</v>
      </c>
      <c r="I19" s="99" t="s">
        <v>140</v>
      </c>
      <c r="J19" s="98" t="s">
        <v>137</v>
      </c>
      <c r="K19" s="100" t="s">
        <v>147</v>
      </c>
    </row>
    <row r="20" spans="1:12" ht="15" thickBot="1" x14ac:dyDescent="0.35">
      <c r="B20" s="11" t="s">
        <v>11</v>
      </c>
      <c r="C20" s="121" t="s">
        <v>99</v>
      </c>
      <c r="D20" s="122"/>
      <c r="E20" s="121"/>
      <c r="F20" s="122"/>
      <c r="G20" s="71" t="s">
        <v>120</v>
      </c>
      <c r="H20" s="71"/>
      <c r="I20" s="71" t="s">
        <v>245</v>
      </c>
      <c r="J20" s="67"/>
      <c r="K20" s="72"/>
    </row>
    <row r="21" spans="1:12" ht="15" thickBot="1" x14ac:dyDescent="0.35">
      <c r="C21" s="115"/>
      <c r="D21" s="115"/>
      <c r="E21" s="115"/>
      <c r="F21" s="115"/>
    </row>
    <row r="22" spans="1:12" ht="15" thickBot="1" x14ac:dyDescent="0.35">
      <c r="A22" s="39" t="s">
        <v>12</v>
      </c>
      <c r="B22" s="41" t="s">
        <v>13</v>
      </c>
      <c r="C22" s="123">
        <v>1</v>
      </c>
      <c r="D22" s="124"/>
      <c r="E22" s="123">
        <v>2</v>
      </c>
      <c r="F22" s="124"/>
      <c r="G22" s="41">
        <v>3</v>
      </c>
      <c r="H22" s="41">
        <v>4</v>
      </c>
      <c r="I22" s="41">
        <v>5</v>
      </c>
      <c r="J22" s="40">
        <v>6</v>
      </c>
      <c r="K22" s="42">
        <v>7</v>
      </c>
    </row>
    <row r="23" spans="1:12" ht="79.8" x14ac:dyDescent="0.3">
      <c r="A23" s="58" t="s">
        <v>49</v>
      </c>
      <c r="B23" s="14" t="s">
        <v>28</v>
      </c>
      <c r="C23" s="125"/>
      <c r="D23" s="126"/>
      <c r="E23" s="125"/>
      <c r="F23" s="126"/>
      <c r="G23" s="102"/>
      <c r="H23" s="21"/>
      <c r="I23" s="21"/>
      <c r="J23" s="22"/>
      <c r="K23" s="23"/>
    </row>
    <row r="24" spans="1:12" ht="45.6" x14ac:dyDescent="0.3">
      <c r="A24" s="59" t="s">
        <v>53</v>
      </c>
      <c r="B24" s="3" t="s">
        <v>25</v>
      </c>
      <c r="C24" s="119"/>
      <c r="D24" s="120"/>
      <c r="E24" s="119"/>
      <c r="F24" s="120"/>
      <c r="G24" s="103"/>
      <c r="H24" s="24"/>
      <c r="I24" s="24"/>
      <c r="J24" s="25"/>
      <c r="K24" s="26"/>
    </row>
    <row r="25" spans="1:12" ht="34.200000000000003" x14ac:dyDescent="0.3">
      <c r="A25" s="59" t="s">
        <v>50</v>
      </c>
      <c r="B25" s="3" t="s">
        <v>25</v>
      </c>
      <c r="C25" s="119"/>
      <c r="D25" s="120"/>
      <c r="E25" s="119"/>
      <c r="F25" s="120"/>
      <c r="G25" s="103"/>
      <c r="H25" s="24"/>
      <c r="I25" s="24"/>
      <c r="J25" s="25"/>
      <c r="K25" s="26"/>
    </row>
    <row r="26" spans="1:12" ht="68.400000000000006" x14ac:dyDescent="0.3">
      <c r="A26" s="59" t="s">
        <v>52</v>
      </c>
      <c r="B26" s="61" t="s">
        <v>54</v>
      </c>
      <c r="C26" s="119"/>
      <c r="D26" s="120"/>
      <c r="E26" s="119"/>
      <c r="F26" s="120"/>
      <c r="G26" s="103"/>
      <c r="H26" s="24"/>
      <c r="I26" s="24"/>
      <c r="J26" s="25"/>
      <c r="K26" s="26"/>
    </row>
    <row r="27" spans="1:12" ht="69.75" customHeight="1" x14ac:dyDescent="0.3">
      <c r="A27" s="59" t="s">
        <v>58</v>
      </c>
      <c r="B27" s="61" t="s">
        <v>55</v>
      </c>
      <c r="C27" s="119"/>
      <c r="D27" s="120"/>
      <c r="E27" s="119"/>
      <c r="F27" s="120"/>
      <c r="G27" s="103"/>
      <c r="H27" s="24"/>
      <c r="I27" s="24"/>
      <c r="J27" s="25"/>
      <c r="K27" s="26"/>
    </row>
    <row r="28" spans="1:12" ht="57.6" thickBot="1" x14ac:dyDescent="0.35">
      <c r="A28" s="60" t="s">
        <v>57</v>
      </c>
      <c r="B28" s="9" t="s">
        <v>51</v>
      </c>
      <c r="C28" s="121"/>
      <c r="D28" s="122"/>
      <c r="E28" s="121"/>
      <c r="F28" s="122"/>
      <c r="G28" s="104"/>
      <c r="H28" s="28"/>
      <c r="I28" s="28"/>
      <c r="J28" s="27"/>
      <c r="K28" s="29"/>
    </row>
    <row r="29" spans="1:12" ht="15" thickBot="1" x14ac:dyDescent="0.35">
      <c r="G29" s="105"/>
    </row>
    <row r="30" spans="1:12" ht="15" thickBot="1" x14ac:dyDescent="0.35">
      <c r="B30" s="4" t="s">
        <v>14</v>
      </c>
      <c r="C30" s="136">
        <v>8.4</v>
      </c>
      <c r="D30" s="137"/>
      <c r="E30" s="138">
        <v>9.1999999999999993</v>
      </c>
      <c r="F30" s="137"/>
      <c r="G30" s="106">
        <v>14.5</v>
      </c>
      <c r="H30" s="12">
        <v>10.7</v>
      </c>
      <c r="I30" s="12">
        <v>12.4</v>
      </c>
      <c r="J30" s="5">
        <v>6.3</v>
      </c>
      <c r="K30" s="5">
        <v>10.5</v>
      </c>
    </row>
    <row r="31" spans="1:12" ht="15" thickBot="1" x14ac:dyDescent="0.35">
      <c r="G31" s="107" t="s">
        <v>249</v>
      </c>
    </row>
    <row r="32" spans="1:12" ht="15" thickBot="1" x14ac:dyDescent="0.35">
      <c r="A32" s="43" t="s">
        <v>47</v>
      </c>
      <c r="B32" s="109" t="s">
        <v>47</v>
      </c>
      <c r="C32" s="110" t="s">
        <v>15</v>
      </c>
      <c r="D32" s="148" t="s">
        <v>35</v>
      </c>
      <c r="E32" s="149"/>
      <c r="F32" s="148" t="s">
        <v>34</v>
      </c>
      <c r="G32" s="149"/>
      <c r="H32" s="110" t="s">
        <v>16</v>
      </c>
      <c r="I32" s="110" t="s">
        <v>17</v>
      </c>
      <c r="J32" s="110" t="s">
        <v>18</v>
      </c>
      <c r="K32" s="111" t="s">
        <v>19</v>
      </c>
      <c r="L32" s="111" t="s">
        <v>26</v>
      </c>
    </row>
    <row r="33" spans="1:12" ht="15" thickBot="1" x14ac:dyDescent="0.35">
      <c r="A33" s="15"/>
      <c r="B33" s="168"/>
      <c r="C33" s="169" t="s">
        <v>253</v>
      </c>
      <c r="D33" s="170" t="s">
        <v>120</v>
      </c>
      <c r="E33" s="170"/>
      <c r="F33" s="170" t="s">
        <v>167</v>
      </c>
      <c r="G33" s="170"/>
      <c r="H33" s="169" t="s">
        <v>192</v>
      </c>
      <c r="I33" s="169">
        <v>12340</v>
      </c>
      <c r="J33" s="169" t="s">
        <v>254</v>
      </c>
      <c r="K33" s="169" t="s">
        <v>255</v>
      </c>
      <c r="L33" s="171">
        <v>16.5</v>
      </c>
    </row>
    <row r="34" spans="1:12" ht="15" thickBot="1" x14ac:dyDescent="0.35">
      <c r="A34" s="44" t="s">
        <v>48</v>
      </c>
      <c r="B34" s="114" t="s">
        <v>48</v>
      </c>
      <c r="C34" s="112" t="s">
        <v>15</v>
      </c>
      <c r="D34" s="148" t="s">
        <v>35</v>
      </c>
      <c r="E34" s="149"/>
      <c r="F34" s="148" t="s">
        <v>34</v>
      </c>
      <c r="G34" s="149"/>
      <c r="H34" s="112" t="s">
        <v>16</v>
      </c>
      <c r="I34" s="112" t="s">
        <v>17</v>
      </c>
      <c r="J34" s="112" t="s">
        <v>18</v>
      </c>
      <c r="K34" s="113" t="s">
        <v>19</v>
      </c>
      <c r="L34" s="113" t="s">
        <v>26</v>
      </c>
    </row>
    <row r="35" spans="1:12" ht="15" thickBot="1" x14ac:dyDescent="0.35">
      <c r="A35" s="18"/>
      <c r="B35" s="172"/>
      <c r="C35" s="173" t="s">
        <v>251</v>
      </c>
      <c r="D35" s="174" t="s">
        <v>246</v>
      </c>
      <c r="E35" s="175"/>
      <c r="F35" s="174" t="s">
        <v>171</v>
      </c>
      <c r="G35" s="175"/>
      <c r="H35" s="173" t="s">
        <v>239</v>
      </c>
      <c r="I35" s="173">
        <v>12850</v>
      </c>
      <c r="J35" s="173" t="s">
        <v>252</v>
      </c>
      <c r="K35" s="173" t="s">
        <v>256</v>
      </c>
      <c r="L35" s="176">
        <v>16.399999999999999</v>
      </c>
    </row>
  </sheetData>
  <mergeCells count="44">
    <mergeCell ref="D35:E35"/>
    <mergeCell ref="F35:G35"/>
    <mergeCell ref="D32:E32"/>
    <mergeCell ref="F32:G32"/>
    <mergeCell ref="D33:E33"/>
    <mergeCell ref="F33:G33"/>
    <mergeCell ref="D34:E34"/>
    <mergeCell ref="F34:G34"/>
    <mergeCell ref="C28:D28"/>
    <mergeCell ref="E28:F28"/>
    <mergeCell ref="C21:D21"/>
    <mergeCell ref="E21:F21"/>
    <mergeCell ref="C30:D30"/>
    <mergeCell ref="E30:F30"/>
    <mergeCell ref="C22:D22"/>
    <mergeCell ref="E22:F22"/>
    <mergeCell ref="C23:D23"/>
    <mergeCell ref="C24:D24"/>
    <mergeCell ref="C25:D25"/>
    <mergeCell ref="C27:D27"/>
    <mergeCell ref="E24:F24"/>
    <mergeCell ref="E23:F23"/>
    <mergeCell ref="E25:F25"/>
    <mergeCell ref="E27:F27"/>
    <mergeCell ref="B1:E2"/>
    <mergeCell ref="C20:D20"/>
    <mergeCell ref="E14:F14"/>
    <mergeCell ref="E15:F15"/>
    <mergeCell ref="E16:F16"/>
    <mergeCell ref="E17:F17"/>
    <mergeCell ref="E18:F18"/>
    <mergeCell ref="E19:F19"/>
    <mergeCell ref="C4:E4"/>
    <mergeCell ref="C6:E6"/>
    <mergeCell ref="C8:E8"/>
    <mergeCell ref="C26:D26"/>
    <mergeCell ref="E26:F26"/>
    <mergeCell ref="E20:F20"/>
    <mergeCell ref="C14:D14"/>
    <mergeCell ref="C15:D15"/>
    <mergeCell ref="C16:D16"/>
    <mergeCell ref="C17:D17"/>
    <mergeCell ref="C18:D18"/>
    <mergeCell ref="C19:D19"/>
  </mergeCells>
  <phoneticPr fontId="15" type="noConversion"/>
  <hyperlinks>
    <hyperlink ref="J19" r:id="rId1" xr:uid="{65C71BD6-1759-4628-A13C-25C4E552BBFC}"/>
    <hyperlink ref="I19" r:id="rId2" xr:uid="{24CED26D-30EE-4FC8-BC59-710053EC817E}"/>
    <hyperlink ref="C19" r:id="rId3" xr:uid="{20249458-3BEF-4C97-8B82-01F1B01A8887}"/>
    <hyperlink ref="K19" r:id="rId4" xr:uid="{A3EF43E5-ED39-4C20-A377-40014771A021}"/>
    <hyperlink ref="G19" r:id="rId5" xr:uid="{B52DFAFE-B3FE-4D4B-A860-BD93503F46D0}"/>
    <hyperlink ref="E19" r:id="rId6" xr:uid="{01C62A1E-6BC3-4D1B-A36E-5F59E64C00FB}"/>
    <hyperlink ref="H19" r:id="rId7" xr:uid="{9CFA3A81-53CB-47C7-ADB5-9AF645B4B964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E66D-145C-4819-9A9B-00C9D2E61ACF}">
  <dimension ref="A1:K35"/>
  <sheetViews>
    <sheetView topLeftCell="A25" workbookViewId="0">
      <selection activeCell="A32" sqref="A32:K35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90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8</v>
      </c>
      <c r="D14" s="124"/>
      <c r="E14" s="123">
        <v>9</v>
      </c>
      <c r="F14" s="124"/>
      <c r="G14" s="41">
        <v>10</v>
      </c>
      <c r="H14" s="41">
        <v>11</v>
      </c>
      <c r="I14" s="41">
        <v>12</v>
      </c>
      <c r="J14" s="41">
        <v>13</v>
      </c>
      <c r="K14" s="42">
        <v>14</v>
      </c>
    </row>
    <row r="15" spans="1:11" x14ac:dyDescent="0.3">
      <c r="B15" s="13" t="s">
        <v>6</v>
      </c>
      <c r="C15" s="125" t="s">
        <v>121</v>
      </c>
      <c r="D15" s="126" t="s">
        <v>121</v>
      </c>
      <c r="E15" s="125" t="s">
        <v>106</v>
      </c>
      <c r="F15" s="126"/>
      <c r="G15" s="95" t="s">
        <v>106</v>
      </c>
      <c r="H15" s="95" t="s">
        <v>108</v>
      </c>
      <c r="I15" s="95" t="s">
        <v>109</v>
      </c>
      <c r="J15" s="96" t="s">
        <v>110</v>
      </c>
      <c r="K15" s="97" t="s">
        <v>100</v>
      </c>
    </row>
    <row r="16" spans="1:11" x14ac:dyDescent="0.3">
      <c r="B16" s="10" t="s">
        <v>7</v>
      </c>
      <c r="C16" s="119" t="s">
        <v>234</v>
      </c>
      <c r="D16" s="120" t="s">
        <v>234</v>
      </c>
      <c r="E16" s="119" t="s">
        <v>236</v>
      </c>
      <c r="F16" s="120"/>
      <c r="G16" s="69" t="s">
        <v>236</v>
      </c>
      <c r="H16" s="69" t="s">
        <v>232</v>
      </c>
      <c r="I16" s="69" t="s">
        <v>228</v>
      </c>
      <c r="J16" s="68" t="s">
        <v>219</v>
      </c>
      <c r="K16" s="70" t="s">
        <v>231</v>
      </c>
    </row>
    <row r="17" spans="1:11" x14ac:dyDescent="0.3">
      <c r="B17" s="10" t="s">
        <v>8</v>
      </c>
      <c r="C17" s="119" t="s">
        <v>235</v>
      </c>
      <c r="D17" s="120" t="s">
        <v>235</v>
      </c>
      <c r="E17" s="119" t="s">
        <v>237</v>
      </c>
      <c r="F17" s="120"/>
      <c r="G17" s="69" t="s">
        <v>237</v>
      </c>
      <c r="H17" s="69" t="s">
        <v>233</v>
      </c>
      <c r="I17" s="69" t="s">
        <v>227</v>
      </c>
      <c r="J17" s="68" t="s">
        <v>220</v>
      </c>
      <c r="K17" s="70" t="s">
        <v>230</v>
      </c>
    </row>
    <row r="18" spans="1:11" x14ac:dyDescent="0.3">
      <c r="B18" s="10" t="s">
        <v>9</v>
      </c>
      <c r="C18" s="119" t="s">
        <v>187</v>
      </c>
      <c r="D18" s="120"/>
      <c r="E18" s="119" t="s">
        <v>188</v>
      </c>
      <c r="F18" s="120"/>
      <c r="G18" s="69" t="s">
        <v>188</v>
      </c>
      <c r="H18" s="69" t="s">
        <v>186</v>
      </c>
      <c r="I18" s="69" t="s">
        <v>183</v>
      </c>
      <c r="J18" s="68" t="s">
        <v>178</v>
      </c>
      <c r="K18" s="70" t="s">
        <v>184</v>
      </c>
    </row>
    <row r="19" spans="1:11" x14ac:dyDescent="0.3">
      <c r="B19" s="10" t="s">
        <v>10</v>
      </c>
      <c r="C19" s="127" t="s">
        <v>161</v>
      </c>
      <c r="D19" s="120"/>
      <c r="E19" s="127" t="s">
        <v>162</v>
      </c>
      <c r="F19" s="120"/>
      <c r="G19" s="99" t="s">
        <v>162</v>
      </c>
      <c r="H19" s="99" t="s">
        <v>160</v>
      </c>
      <c r="I19" s="99" t="s">
        <v>158</v>
      </c>
      <c r="J19" s="98" t="s">
        <v>151</v>
      </c>
      <c r="K19" s="100" t="s">
        <v>159</v>
      </c>
    </row>
    <row r="20" spans="1:11" ht="15" thickBot="1" x14ac:dyDescent="0.35">
      <c r="B20" s="11" t="s">
        <v>11</v>
      </c>
      <c r="C20" s="121"/>
      <c r="D20" s="122"/>
      <c r="E20" s="121" t="s">
        <v>107</v>
      </c>
      <c r="F20" s="122"/>
      <c r="G20" s="71"/>
      <c r="H20" s="71"/>
      <c r="I20" s="71"/>
      <c r="J20" s="67"/>
      <c r="K20" s="72"/>
    </row>
    <row r="21" spans="1:11" ht="15" thickBot="1" x14ac:dyDescent="0.35">
      <c r="C21" s="115"/>
      <c r="D21" s="115"/>
      <c r="E21" s="115"/>
      <c r="F21" s="115"/>
    </row>
    <row r="22" spans="1:11" ht="15" thickBot="1" x14ac:dyDescent="0.35">
      <c r="A22" s="39" t="s">
        <v>12</v>
      </c>
      <c r="B22" s="41" t="s">
        <v>13</v>
      </c>
      <c r="C22" s="123">
        <v>8</v>
      </c>
      <c r="D22" s="124"/>
      <c r="E22" s="123">
        <v>9</v>
      </c>
      <c r="F22" s="124"/>
      <c r="G22" s="41">
        <v>10</v>
      </c>
      <c r="H22" s="41">
        <v>11</v>
      </c>
      <c r="I22" s="41">
        <v>12</v>
      </c>
      <c r="J22" s="66">
        <v>13</v>
      </c>
      <c r="K22" s="42">
        <v>14</v>
      </c>
    </row>
    <row r="23" spans="1:11" ht="79.8" x14ac:dyDescent="0.3">
      <c r="A23" s="58" t="s">
        <v>49</v>
      </c>
      <c r="B23" s="14" t="s">
        <v>28</v>
      </c>
      <c r="C23" s="125"/>
      <c r="D23" s="126"/>
      <c r="E23" s="125"/>
      <c r="F23" s="126"/>
      <c r="G23" s="21"/>
      <c r="H23" s="21"/>
      <c r="I23" s="102"/>
      <c r="J23" s="22"/>
      <c r="K23" s="23"/>
    </row>
    <row r="24" spans="1:11" ht="45.6" x14ac:dyDescent="0.3">
      <c r="A24" s="59" t="s">
        <v>53</v>
      </c>
      <c r="B24" s="3" t="s">
        <v>25</v>
      </c>
      <c r="C24" s="119"/>
      <c r="D24" s="120"/>
      <c r="E24" s="119"/>
      <c r="F24" s="120"/>
      <c r="G24" s="24"/>
      <c r="H24" s="24"/>
      <c r="I24" s="103"/>
      <c r="J24" s="25"/>
      <c r="K24" s="26"/>
    </row>
    <row r="25" spans="1:11" ht="34.200000000000003" x14ac:dyDescent="0.3">
      <c r="A25" s="59" t="s">
        <v>50</v>
      </c>
      <c r="B25" s="3" t="s">
        <v>25</v>
      </c>
      <c r="C25" s="119"/>
      <c r="D25" s="120"/>
      <c r="E25" s="119"/>
      <c r="F25" s="120"/>
      <c r="G25" s="24"/>
      <c r="H25" s="24"/>
      <c r="I25" s="103"/>
      <c r="J25" s="25"/>
      <c r="K25" s="26"/>
    </row>
    <row r="26" spans="1:11" ht="68.400000000000006" x14ac:dyDescent="0.3">
      <c r="A26" s="59" t="s">
        <v>52</v>
      </c>
      <c r="B26" s="61" t="s">
        <v>54</v>
      </c>
      <c r="C26" s="119"/>
      <c r="D26" s="120"/>
      <c r="E26" s="119"/>
      <c r="F26" s="120"/>
      <c r="G26" s="24"/>
      <c r="H26" s="24"/>
      <c r="I26" s="103"/>
      <c r="J26" s="25"/>
      <c r="K26" s="26"/>
    </row>
    <row r="27" spans="1:11" ht="69.75" customHeight="1" x14ac:dyDescent="0.3">
      <c r="A27" s="59" t="s">
        <v>58</v>
      </c>
      <c r="B27" s="61" t="s">
        <v>55</v>
      </c>
      <c r="C27" s="119"/>
      <c r="D27" s="120"/>
      <c r="E27" s="119"/>
      <c r="F27" s="120"/>
      <c r="G27" s="24"/>
      <c r="H27" s="24"/>
      <c r="I27" s="103"/>
      <c r="J27" s="25"/>
      <c r="K27" s="26"/>
    </row>
    <row r="28" spans="1:11" ht="57.6" thickBot="1" x14ac:dyDescent="0.35">
      <c r="A28" s="60" t="s">
        <v>57</v>
      </c>
      <c r="B28" s="9" t="s">
        <v>51</v>
      </c>
      <c r="C28" s="121"/>
      <c r="D28" s="122"/>
      <c r="E28" s="121"/>
      <c r="F28" s="122"/>
      <c r="G28" s="27"/>
      <c r="H28" s="28"/>
      <c r="I28" s="108"/>
      <c r="J28" s="27"/>
      <c r="K28" s="29"/>
    </row>
    <row r="29" spans="1:11" ht="15" thickBot="1" x14ac:dyDescent="0.35">
      <c r="I29" s="105"/>
    </row>
    <row r="30" spans="1:11" ht="15" thickBot="1" x14ac:dyDescent="0.35">
      <c r="B30" s="4" t="s">
        <v>14</v>
      </c>
      <c r="C30" s="136">
        <v>7.6</v>
      </c>
      <c r="D30" s="137"/>
      <c r="E30" s="138">
        <v>8.3000000000000007</v>
      </c>
      <c r="F30" s="137"/>
      <c r="G30" s="12">
        <v>11.2</v>
      </c>
      <c r="H30" s="12">
        <v>9</v>
      </c>
      <c r="I30" s="106">
        <v>13.4</v>
      </c>
      <c r="J30" s="5">
        <v>7.3</v>
      </c>
      <c r="K30" s="5">
        <v>10.6</v>
      </c>
    </row>
    <row r="31" spans="1:11" ht="15" thickBot="1" x14ac:dyDescent="0.35">
      <c r="I31" s="101" t="s">
        <v>250</v>
      </c>
    </row>
    <row r="32" spans="1:11" ht="15" thickBot="1" x14ac:dyDescent="0.35">
      <c r="A32" s="109" t="s">
        <v>47</v>
      </c>
      <c r="B32" s="110" t="s">
        <v>15</v>
      </c>
      <c r="C32" s="148" t="s">
        <v>35</v>
      </c>
      <c r="D32" s="149"/>
      <c r="E32" s="148" t="s">
        <v>34</v>
      </c>
      <c r="F32" s="149"/>
      <c r="G32" s="110" t="s">
        <v>16</v>
      </c>
      <c r="H32" s="110" t="s">
        <v>17</v>
      </c>
      <c r="I32" s="110" t="s">
        <v>18</v>
      </c>
      <c r="J32" s="111" t="s">
        <v>19</v>
      </c>
      <c r="K32" s="111" t="s">
        <v>26</v>
      </c>
    </row>
    <row r="33" spans="1:11" ht="15" thickBot="1" x14ac:dyDescent="0.35">
      <c r="A33" s="168"/>
      <c r="B33" s="169" t="s">
        <v>253</v>
      </c>
      <c r="C33" s="170" t="s">
        <v>120</v>
      </c>
      <c r="D33" s="170"/>
      <c r="E33" s="170" t="s">
        <v>167</v>
      </c>
      <c r="F33" s="170"/>
      <c r="G33" s="169" t="s">
        <v>192</v>
      </c>
      <c r="H33" s="169">
        <v>12340</v>
      </c>
      <c r="I33" s="169" t="s">
        <v>254</v>
      </c>
      <c r="J33" s="169" t="s">
        <v>255</v>
      </c>
      <c r="K33" s="171">
        <v>16.5</v>
      </c>
    </row>
    <row r="34" spans="1:11" ht="15" thickBot="1" x14ac:dyDescent="0.35">
      <c r="A34" s="114" t="s">
        <v>48</v>
      </c>
      <c r="B34" s="112" t="s">
        <v>15</v>
      </c>
      <c r="C34" s="148" t="s">
        <v>35</v>
      </c>
      <c r="D34" s="149"/>
      <c r="E34" s="148" t="s">
        <v>34</v>
      </c>
      <c r="F34" s="149"/>
      <c r="G34" s="112" t="s">
        <v>16</v>
      </c>
      <c r="H34" s="112" t="s">
        <v>17</v>
      </c>
      <c r="I34" s="112" t="s">
        <v>18</v>
      </c>
      <c r="J34" s="113" t="s">
        <v>19</v>
      </c>
      <c r="K34" s="113" t="s">
        <v>26</v>
      </c>
    </row>
    <row r="35" spans="1:11" ht="15" thickBot="1" x14ac:dyDescent="0.35">
      <c r="A35" s="172"/>
      <c r="B35" s="173" t="s">
        <v>251</v>
      </c>
      <c r="C35" s="174" t="s">
        <v>246</v>
      </c>
      <c r="D35" s="175"/>
      <c r="E35" s="174" t="s">
        <v>171</v>
      </c>
      <c r="F35" s="175"/>
      <c r="G35" s="173" t="s">
        <v>239</v>
      </c>
      <c r="H35" s="173">
        <v>12850</v>
      </c>
      <c r="I35" s="173" t="s">
        <v>252</v>
      </c>
      <c r="J35" s="173" t="s">
        <v>256</v>
      </c>
      <c r="K35" s="176">
        <v>16.399999999999999</v>
      </c>
    </row>
  </sheetData>
  <mergeCells count="44">
    <mergeCell ref="B1:E2"/>
    <mergeCell ref="C4:E4"/>
    <mergeCell ref="C6:E6"/>
    <mergeCell ref="C8:E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0:D30"/>
    <mergeCell ref="E30:F30"/>
    <mergeCell ref="C35:D35"/>
    <mergeCell ref="E35:F35"/>
    <mergeCell ref="C32:D32"/>
    <mergeCell ref="E32:F32"/>
    <mergeCell ref="C33:D33"/>
    <mergeCell ref="E33:F33"/>
    <mergeCell ref="C34:D34"/>
    <mergeCell ref="E34:F34"/>
  </mergeCells>
  <hyperlinks>
    <hyperlink ref="J19" r:id="rId1" xr:uid="{DE53EB47-1124-4C47-ADDB-31A67B724F47}"/>
    <hyperlink ref="I19" r:id="rId2" xr:uid="{8FC86505-DF5B-4A3A-B71D-1ACF1DF537BF}"/>
    <hyperlink ref="K19" r:id="rId3" xr:uid="{26B855BB-368B-49BA-9254-2A66551C0356}"/>
    <hyperlink ref="H19" r:id="rId4" xr:uid="{2E545D41-B360-46AE-952D-1BA636423005}"/>
    <hyperlink ref="C19" r:id="rId5" xr:uid="{07567CA4-9606-418E-B7E5-3B8366AD9502}"/>
    <hyperlink ref="E19" r:id="rId6" xr:uid="{DC023558-F177-475E-A78F-E1E4662CE9D7}"/>
    <hyperlink ref="G19" r:id="rId7" xr:uid="{F7AFF195-3245-4973-B02B-C7B0F008246C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C363-4D86-4AD7-94BE-D7062097F7E3}">
  <dimension ref="A1:K35"/>
  <sheetViews>
    <sheetView topLeftCell="A25" workbookViewId="0">
      <selection activeCell="A32" sqref="A32:K35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90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15</v>
      </c>
      <c r="D14" s="124"/>
      <c r="E14" s="123">
        <v>16</v>
      </c>
      <c r="F14" s="124"/>
      <c r="G14" s="41">
        <v>17</v>
      </c>
      <c r="H14" s="41">
        <v>18</v>
      </c>
      <c r="I14" s="41">
        <v>19</v>
      </c>
      <c r="J14" s="41">
        <v>20</v>
      </c>
      <c r="K14" s="42">
        <v>21</v>
      </c>
    </row>
    <row r="15" spans="1:11" x14ac:dyDescent="0.3">
      <c r="B15" s="13" t="s">
        <v>6</v>
      </c>
      <c r="C15" s="125" t="s">
        <v>108</v>
      </c>
      <c r="D15" s="126"/>
      <c r="E15" s="125" t="s">
        <v>112</v>
      </c>
      <c r="F15" s="126"/>
      <c r="G15" s="95" t="s">
        <v>98</v>
      </c>
      <c r="H15" s="95" t="s">
        <v>114</v>
      </c>
      <c r="I15" s="95" t="s">
        <v>115</v>
      </c>
      <c r="J15" s="164" t="s">
        <v>116</v>
      </c>
      <c r="K15" s="97" t="s">
        <v>98</v>
      </c>
    </row>
    <row r="16" spans="1:11" x14ac:dyDescent="0.3">
      <c r="B16" s="10" t="s">
        <v>7</v>
      </c>
      <c r="C16" s="119" t="s">
        <v>232</v>
      </c>
      <c r="D16" s="120" t="s">
        <v>232</v>
      </c>
      <c r="E16" s="119" t="s">
        <v>196</v>
      </c>
      <c r="F16" s="120"/>
      <c r="G16" s="69" t="s">
        <v>205</v>
      </c>
      <c r="H16" s="69" t="s">
        <v>217</v>
      </c>
      <c r="I16" s="69" t="s">
        <v>192</v>
      </c>
      <c r="J16" s="165" t="s">
        <v>192</v>
      </c>
      <c r="K16" s="70" t="s">
        <v>205</v>
      </c>
    </row>
    <row r="17" spans="1:11" x14ac:dyDescent="0.3">
      <c r="B17" s="10" t="s">
        <v>8</v>
      </c>
      <c r="C17" s="119" t="s">
        <v>233</v>
      </c>
      <c r="D17" s="120" t="s">
        <v>233</v>
      </c>
      <c r="E17" s="119" t="s">
        <v>197</v>
      </c>
      <c r="F17" s="120"/>
      <c r="G17" s="69" t="s">
        <v>206</v>
      </c>
      <c r="H17" s="69" t="s">
        <v>218</v>
      </c>
      <c r="I17" s="69" t="s">
        <v>193</v>
      </c>
      <c r="J17" s="165" t="s">
        <v>244</v>
      </c>
      <c r="K17" s="70" t="s">
        <v>206</v>
      </c>
    </row>
    <row r="18" spans="1:11" x14ac:dyDescent="0.3">
      <c r="B18" s="10" t="s">
        <v>9</v>
      </c>
      <c r="C18" s="119" t="s">
        <v>186</v>
      </c>
      <c r="D18" s="120"/>
      <c r="E18" s="119" t="s">
        <v>166</v>
      </c>
      <c r="F18" s="120"/>
      <c r="G18" s="69" t="s">
        <v>125</v>
      </c>
      <c r="H18" s="69" t="s">
        <v>189</v>
      </c>
      <c r="I18" s="69" t="s">
        <v>190</v>
      </c>
      <c r="J18" s="165" t="s">
        <v>167</v>
      </c>
      <c r="K18" s="70" t="s">
        <v>126</v>
      </c>
    </row>
    <row r="19" spans="1:11" x14ac:dyDescent="0.3">
      <c r="B19" s="10" t="s">
        <v>10</v>
      </c>
      <c r="C19" s="127" t="s">
        <v>160</v>
      </c>
      <c r="D19" s="120"/>
      <c r="E19" s="127" t="s">
        <v>138</v>
      </c>
      <c r="F19" s="120"/>
      <c r="G19" s="99" t="s">
        <v>145</v>
      </c>
      <c r="H19" s="99" t="s">
        <v>150</v>
      </c>
      <c r="I19" s="99" t="s">
        <v>155</v>
      </c>
      <c r="J19" s="166" t="s">
        <v>136</v>
      </c>
      <c r="K19" s="100" t="s">
        <v>145</v>
      </c>
    </row>
    <row r="20" spans="1:11" ht="15" thickBot="1" x14ac:dyDescent="0.35">
      <c r="B20" s="11" t="s">
        <v>11</v>
      </c>
      <c r="C20" s="121" t="s">
        <v>111</v>
      </c>
      <c r="D20" s="122"/>
      <c r="E20" s="121" t="s">
        <v>245</v>
      </c>
      <c r="F20" s="122"/>
      <c r="G20" s="71" t="s">
        <v>113</v>
      </c>
      <c r="H20" s="71"/>
      <c r="I20" s="71" t="s">
        <v>113</v>
      </c>
      <c r="J20" s="167" t="s">
        <v>120</v>
      </c>
      <c r="K20" s="72" t="s">
        <v>118</v>
      </c>
    </row>
    <row r="21" spans="1:11" ht="15" thickBot="1" x14ac:dyDescent="0.35">
      <c r="C21" s="115"/>
      <c r="D21" s="115"/>
      <c r="E21" s="115"/>
      <c r="F21" s="115"/>
    </row>
    <row r="22" spans="1:11" ht="15" thickBot="1" x14ac:dyDescent="0.35">
      <c r="A22" s="39" t="s">
        <v>12</v>
      </c>
      <c r="B22" s="41" t="s">
        <v>13</v>
      </c>
      <c r="C22" s="123">
        <v>15</v>
      </c>
      <c r="D22" s="124"/>
      <c r="E22" s="123">
        <v>16</v>
      </c>
      <c r="F22" s="124"/>
      <c r="G22" s="41">
        <v>17</v>
      </c>
      <c r="H22" s="41">
        <v>18</v>
      </c>
      <c r="I22" s="41">
        <v>19</v>
      </c>
      <c r="J22" s="66">
        <v>20</v>
      </c>
      <c r="K22" s="42">
        <v>21</v>
      </c>
    </row>
    <row r="23" spans="1:11" ht="79.8" x14ac:dyDescent="0.3">
      <c r="A23" s="58" t="s">
        <v>49</v>
      </c>
      <c r="B23" s="14" t="s">
        <v>28</v>
      </c>
      <c r="C23" s="125"/>
      <c r="D23" s="126"/>
      <c r="E23" s="125"/>
      <c r="F23" s="126"/>
      <c r="G23" s="21"/>
      <c r="H23" s="21"/>
      <c r="I23" s="21"/>
      <c r="J23" s="159"/>
      <c r="K23" s="23"/>
    </row>
    <row r="24" spans="1:11" ht="45.6" x14ac:dyDescent="0.3">
      <c r="A24" s="59" t="s">
        <v>53</v>
      </c>
      <c r="B24" s="3" t="s">
        <v>25</v>
      </c>
      <c r="C24" s="119"/>
      <c r="D24" s="120"/>
      <c r="E24" s="119"/>
      <c r="F24" s="120"/>
      <c r="G24" s="24"/>
      <c r="H24" s="24"/>
      <c r="I24" s="24"/>
      <c r="J24" s="160"/>
      <c r="K24" s="26"/>
    </row>
    <row r="25" spans="1:11" ht="34.200000000000003" x14ac:dyDescent="0.3">
      <c r="A25" s="59" t="s">
        <v>50</v>
      </c>
      <c r="B25" s="3" t="s">
        <v>25</v>
      </c>
      <c r="C25" s="119"/>
      <c r="D25" s="120"/>
      <c r="E25" s="119"/>
      <c r="F25" s="120"/>
      <c r="G25" s="24"/>
      <c r="H25" s="24"/>
      <c r="I25" s="24"/>
      <c r="J25" s="160"/>
      <c r="K25" s="26"/>
    </row>
    <row r="26" spans="1:11" ht="68.400000000000006" x14ac:dyDescent="0.3">
      <c r="A26" s="59" t="s">
        <v>52</v>
      </c>
      <c r="B26" s="61" t="s">
        <v>54</v>
      </c>
      <c r="C26" s="119"/>
      <c r="D26" s="120"/>
      <c r="E26" s="119"/>
      <c r="F26" s="120"/>
      <c r="G26" s="24"/>
      <c r="H26" s="24"/>
      <c r="I26" s="24"/>
      <c r="J26" s="160"/>
      <c r="K26" s="26"/>
    </row>
    <row r="27" spans="1:11" ht="69.75" customHeight="1" x14ac:dyDescent="0.3">
      <c r="A27" s="59" t="s">
        <v>58</v>
      </c>
      <c r="B27" s="61" t="s">
        <v>55</v>
      </c>
      <c r="C27" s="119"/>
      <c r="D27" s="120"/>
      <c r="E27" s="119"/>
      <c r="F27" s="120"/>
      <c r="G27" s="24"/>
      <c r="H27" s="24"/>
      <c r="I27" s="24"/>
      <c r="J27" s="160"/>
      <c r="K27" s="26"/>
    </row>
    <row r="28" spans="1:11" ht="57.6" thickBot="1" x14ac:dyDescent="0.35">
      <c r="A28" s="60" t="s">
        <v>57</v>
      </c>
      <c r="B28" s="9" t="s">
        <v>51</v>
      </c>
      <c r="C28" s="121"/>
      <c r="D28" s="122"/>
      <c r="E28" s="121"/>
      <c r="F28" s="122"/>
      <c r="G28" s="27"/>
      <c r="H28" s="28"/>
      <c r="I28" s="28"/>
      <c r="J28" s="161"/>
      <c r="K28" s="29"/>
    </row>
    <row r="29" spans="1:11" ht="15" thickBot="1" x14ac:dyDescent="0.35">
      <c r="J29" s="162"/>
    </row>
    <row r="30" spans="1:11" ht="15" thickBot="1" x14ac:dyDescent="0.35">
      <c r="B30" s="4" t="s">
        <v>14</v>
      </c>
      <c r="C30" s="136">
        <v>9</v>
      </c>
      <c r="D30" s="137"/>
      <c r="E30" s="138">
        <v>8.1999999999999993</v>
      </c>
      <c r="F30" s="137"/>
      <c r="G30" s="12">
        <v>11.4</v>
      </c>
      <c r="H30" s="12">
        <v>9.4</v>
      </c>
      <c r="I30" s="12">
        <v>10.4</v>
      </c>
      <c r="J30" s="163">
        <v>16.5</v>
      </c>
      <c r="K30" s="5">
        <v>13</v>
      </c>
    </row>
    <row r="31" spans="1:11" ht="15" thickBot="1" x14ac:dyDescent="0.35">
      <c r="J31" s="101" t="s">
        <v>248</v>
      </c>
    </row>
    <row r="32" spans="1:11" ht="15" thickBot="1" x14ac:dyDescent="0.35">
      <c r="A32" s="109" t="s">
        <v>47</v>
      </c>
      <c r="B32" s="110" t="s">
        <v>15</v>
      </c>
      <c r="C32" s="148" t="s">
        <v>35</v>
      </c>
      <c r="D32" s="149"/>
      <c r="E32" s="148" t="s">
        <v>34</v>
      </c>
      <c r="F32" s="149"/>
      <c r="G32" s="110" t="s">
        <v>16</v>
      </c>
      <c r="H32" s="110" t="s">
        <v>17</v>
      </c>
      <c r="I32" s="110" t="s">
        <v>18</v>
      </c>
      <c r="J32" s="111" t="s">
        <v>19</v>
      </c>
      <c r="K32" s="111" t="s">
        <v>26</v>
      </c>
    </row>
    <row r="33" spans="1:11" ht="15" thickBot="1" x14ac:dyDescent="0.35">
      <c r="A33" s="168"/>
      <c r="B33" s="169" t="s">
        <v>253</v>
      </c>
      <c r="C33" s="170" t="s">
        <v>120</v>
      </c>
      <c r="D33" s="170"/>
      <c r="E33" s="170" t="s">
        <v>167</v>
      </c>
      <c r="F33" s="170"/>
      <c r="G33" s="169" t="s">
        <v>192</v>
      </c>
      <c r="H33" s="169">
        <v>12340</v>
      </c>
      <c r="I33" s="169" t="s">
        <v>254</v>
      </c>
      <c r="J33" s="169" t="s">
        <v>255</v>
      </c>
      <c r="K33" s="171">
        <v>16.5</v>
      </c>
    </row>
    <row r="34" spans="1:11" ht="15" thickBot="1" x14ac:dyDescent="0.35">
      <c r="A34" s="114" t="s">
        <v>48</v>
      </c>
      <c r="B34" s="112" t="s">
        <v>15</v>
      </c>
      <c r="C34" s="148" t="s">
        <v>35</v>
      </c>
      <c r="D34" s="149"/>
      <c r="E34" s="148" t="s">
        <v>34</v>
      </c>
      <c r="F34" s="149"/>
      <c r="G34" s="112" t="s">
        <v>16</v>
      </c>
      <c r="H34" s="112" t="s">
        <v>17</v>
      </c>
      <c r="I34" s="112" t="s">
        <v>18</v>
      </c>
      <c r="J34" s="113" t="s">
        <v>19</v>
      </c>
      <c r="K34" s="113" t="s">
        <v>26</v>
      </c>
    </row>
    <row r="35" spans="1:11" ht="15" thickBot="1" x14ac:dyDescent="0.35">
      <c r="A35" s="172"/>
      <c r="B35" s="173" t="s">
        <v>251</v>
      </c>
      <c r="C35" s="174" t="s">
        <v>246</v>
      </c>
      <c r="D35" s="175"/>
      <c r="E35" s="174" t="s">
        <v>171</v>
      </c>
      <c r="F35" s="175"/>
      <c r="G35" s="173" t="s">
        <v>239</v>
      </c>
      <c r="H35" s="173">
        <v>12850</v>
      </c>
      <c r="I35" s="173" t="s">
        <v>252</v>
      </c>
      <c r="J35" s="173" t="s">
        <v>256</v>
      </c>
      <c r="K35" s="176">
        <v>16.399999999999999</v>
      </c>
    </row>
  </sheetData>
  <mergeCells count="44">
    <mergeCell ref="B1:E2"/>
    <mergeCell ref="C4:E4"/>
    <mergeCell ref="C6:E6"/>
    <mergeCell ref="C8:E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0:D30"/>
    <mergeCell ref="E30:F30"/>
    <mergeCell ref="C35:D35"/>
    <mergeCell ref="E35:F35"/>
    <mergeCell ref="C32:D32"/>
    <mergeCell ref="E32:F32"/>
    <mergeCell ref="C33:D33"/>
    <mergeCell ref="E33:F33"/>
    <mergeCell ref="C34:D34"/>
    <mergeCell ref="E34:F34"/>
  </mergeCells>
  <hyperlinks>
    <hyperlink ref="J19" r:id="rId1" xr:uid="{CE4D665A-7B45-4766-92D7-CA2559EBFCFE}"/>
    <hyperlink ref="E19" r:id="rId2" xr:uid="{D0517D04-6CB1-4452-8DE3-02584B170DAF}"/>
    <hyperlink ref="K19" r:id="rId3" xr:uid="{4A6B5B26-4CAC-43B8-B582-464A3E9239F2}"/>
    <hyperlink ref="G19" r:id="rId4" xr:uid="{2C202359-146B-41D5-B9D3-2C7084BB4E2D}"/>
    <hyperlink ref="H19" r:id="rId5" xr:uid="{1E2A9077-4DF1-43B0-BC16-9A237C823995}"/>
    <hyperlink ref="I19" r:id="rId6" xr:uid="{5FC85446-D439-4D30-A22D-907E7F94FB4A}"/>
    <hyperlink ref="C19" r:id="rId7" xr:uid="{A7D4F999-5503-4C61-B79D-47EC954185A5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7FA99-4156-412F-B1A7-81DF89448F14}">
  <dimension ref="A1:K35"/>
  <sheetViews>
    <sheetView topLeftCell="A28" workbookViewId="0">
      <selection activeCell="A32" sqref="A32:K35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90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22</v>
      </c>
      <c r="D14" s="124"/>
      <c r="E14" s="123">
        <v>23</v>
      </c>
      <c r="F14" s="124"/>
      <c r="G14" s="41">
        <v>24</v>
      </c>
      <c r="H14" s="41">
        <v>25</v>
      </c>
      <c r="I14" s="41">
        <v>26</v>
      </c>
      <c r="J14" s="41">
        <v>27</v>
      </c>
      <c r="K14" s="42">
        <v>28</v>
      </c>
    </row>
    <row r="15" spans="1:11" x14ac:dyDescent="0.3">
      <c r="B15" s="13" t="s">
        <v>6</v>
      </c>
      <c r="C15" s="125" t="s">
        <v>203</v>
      </c>
      <c r="D15" s="126"/>
      <c r="E15" s="125" t="s">
        <v>119</v>
      </c>
      <c r="F15" s="126"/>
      <c r="G15" s="95" t="s">
        <v>121</v>
      </c>
      <c r="H15" s="95" t="s">
        <v>122</v>
      </c>
      <c r="I15" s="95" t="s">
        <v>101</v>
      </c>
      <c r="J15" s="96" t="s">
        <v>114</v>
      </c>
      <c r="K15" s="97"/>
    </row>
    <row r="16" spans="1:11" x14ac:dyDescent="0.3">
      <c r="B16" s="10" t="s">
        <v>7</v>
      </c>
      <c r="C16" s="119" t="s">
        <v>203</v>
      </c>
      <c r="D16" s="120"/>
      <c r="E16" s="119" t="s">
        <v>223</v>
      </c>
      <c r="F16" s="120"/>
      <c r="G16" s="69" t="s">
        <v>234</v>
      </c>
      <c r="H16" s="69" t="s">
        <v>201</v>
      </c>
      <c r="I16" s="69" t="s">
        <v>215</v>
      </c>
      <c r="J16" s="68" t="s">
        <v>217</v>
      </c>
      <c r="K16" s="70"/>
    </row>
    <row r="17" spans="1:11" x14ac:dyDescent="0.3">
      <c r="B17" s="10" t="s">
        <v>8</v>
      </c>
      <c r="C17" s="119" t="s">
        <v>204</v>
      </c>
      <c r="D17" s="120"/>
      <c r="E17" s="119" t="s">
        <v>224</v>
      </c>
      <c r="F17" s="120"/>
      <c r="G17" s="69" t="s">
        <v>235</v>
      </c>
      <c r="H17" s="69" t="s">
        <v>202</v>
      </c>
      <c r="I17" s="69" t="s">
        <v>238</v>
      </c>
      <c r="J17" s="68" t="s">
        <v>218</v>
      </c>
      <c r="K17" s="70"/>
    </row>
    <row r="18" spans="1:11" x14ac:dyDescent="0.3">
      <c r="B18" s="10" t="s">
        <v>9</v>
      </c>
      <c r="C18" s="119" t="s">
        <v>177</v>
      </c>
      <c r="D18" s="120"/>
      <c r="E18" s="119" t="s">
        <v>179</v>
      </c>
      <c r="F18" s="120"/>
      <c r="G18" s="69" t="s">
        <v>187</v>
      </c>
      <c r="H18" s="69" t="s">
        <v>176</v>
      </c>
      <c r="I18" s="69" t="s">
        <v>182</v>
      </c>
      <c r="J18" s="68" t="s">
        <v>189</v>
      </c>
      <c r="K18" s="70"/>
    </row>
    <row r="19" spans="1:11" x14ac:dyDescent="0.3">
      <c r="B19" s="10" t="s">
        <v>10</v>
      </c>
      <c r="C19" s="127" t="s">
        <v>144</v>
      </c>
      <c r="D19" s="120"/>
      <c r="E19" s="127" t="s">
        <v>153</v>
      </c>
      <c r="F19" s="120"/>
      <c r="G19" s="99" t="s">
        <v>161</v>
      </c>
      <c r="H19" s="99" t="s">
        <v>141</v>
      </c>
      <c r="I19" s="99" t="s">
        <v>154</v>
      </c>
      <c r="J19" s="98" t="s">
        <v>150</v>
      </c>
      <c r="K19" s="70"/>
    </row>
    <row r="20" spans="1:11" ht="15" thickBot="1" x14ac:dyDescent="0.35">
      <c r="B20" s="11" t="s">
        <v>11</v>
      </c>
      <c r="C20" s="121" t="s">
        <v>117</v>
      </c>
      <c r="D20" s="122"/>
      <c r="E20" s="121" t="s">
        <v>120</v>
      </c>
      <c r="F20" s="122"/>
      <c r="G20" s="71"/>
      <c r="H20" s="71" t="s">
        <v>123</v>
      </c>
      <c r="I20" s="71" t="s">
        <v>111</v>
      </c>
      <c r="J20" s="67" t="s">
        <v>124</v>
      </c>
      <c r="K20" s="72"/>
    </row>
    <row r="21" spans="1:11" ht="15" thickBot="1" x14ac:dyDescent="0.35">
      <c r="C21" s="115"/>
      <c r="D21" s="115"/>
      <c r="E21" s="115"/>
      <c r="F21" s="115"/>
    </row>
    <row r="22" spans="1:11" ht="15" thickBot="1" x14ac:dyDescent="0.35">
      <c r="A22" s="39" t="s">
        <v>12</v>
      </c>
      <c r="B22" s="41" t="s">
        <v>13</v>
      </c>
      <c r="C22" s="123">
        <v>22</v>
      </c>
      <c r="D22" s="124"/>
      <c r="E22" s="123">
        <v>23</v>
      </c>
      <c r="F22" s="124"/>
      <c r="G22" s="41">
        <v>24</v>
      </c>
      <c r="H22" s="41">
        <v>25</v>
      </c>
      <c r="I22" s="41">
        <v>26</v>
      </c>
      <c r="J22" s="66">
        <v>27</v>
      </c>
      <c r="K22" s="42"/>
    </row>
    <row r="23" spans="1:11" ht="79.8" x14ac:dyDescent="0.3">
      <c r="A23" s="58" t="s">
        <v>49</v>
      </c>
      <c r="B23" s="14" t="s">
        <v>28</v>
      </c>
      <c r="C23" s="125"/>
      <c r="D23" s="126"/>
      <c r="E23" s="125"/>
      <c r="F23" s="126"/>
      <c r="G23" s="21"/>
      <c r="H23" s="21"/>
      <c r="I23" s="21"/>
      <c r="J23" s="22"/>
      <c r="K23" s="23"/>
    </row>
    <row r="24" spans="1:11" ht="45.6" x14ac:dyDescent="0.3">
      <c r="A24" s="59" t="s">
        <v>53</v>
      </c>
      <c r="B24" s="3" t="s">
        <v>25</v>
      </c>
      <c r="C24" s="119"/>
      <c r="D24" s="120"/>
      <c r="E24" s="119"/>
      <c r="F24" s="120"/>
      <c r="G24" s="24"/>
      <c r="H24" s="24"/>
      <c r="I24" s="24"/>
      <c r="J24" s="25"/>
      <c r="K24" s="26"/>
    </row>
    <row r="25" spans="1:11" ht="34.200000000000003" x14ac:dyDescent="0.3">
      <c r="A25" s="59" t="s">
        <v>50</v>
      </c>
      <c r="B25" s="3" t="s">
        <v>25</v>
      </c>
      <c r="C25" s="119"/>
      <c r="D25" s="120"/>
      <c r="E25" s="119"/>
      <c r="F25" s="120"/>
      <c r="G25" s="24"/>
      <c r="H25" s="24"/>
      <c r="I25" s="24"/>
      <c r="J25" s="25"/>
      <c r="K25" s="26"/>
    </row>
    <row r="26" spans="1:11" ht="68.400000000000006" x14ac:dyDescent="0.3">
      <c r="A26" s="59" t="s">
        <v>52</v>
      </c>
      <c r="B26" s="61" t="s">
        <v>54</v>
      </c>
      <c r="C26" s="119"/>
      <c r="D26" s="120"/>
      <c r="E26" s="119"/>
      <c r="F26" s="120"/>
      <c r="G26" s="24"/>
      <c r="H26" s="24"/>
      <c r="I26" s="24"/>
      <c r="J26" s="25"/>
      <c r="K26" s="26"/>
    </row>
    <row r="27" spans="1:11" ht="69.75" customHeight="1" x14ac:dyDescent="0.3">
      <c r="A27" s="59" t="s">
        <v>58</v>
      </c>
      <c r="B27" s="61" t="s">
        <v>55</v>
      </c>
      <c r="C27" s="119"/>
      <c r="D27" s="120"/>
      <c r="E27" s="119"/>
      <c r="F27" s="120"/>
      <c r="G27" s="24"/>
      <c r="H27" s="24"/>
      <c r="I27" s="24"/>
      <c r="J27" s="25"/>
      <c r="K27" s="26"/>
    </row>
    <row r="28" spans="1:11" ht="57.6" thickBot="1" x14ac:dyDescent="0.35">
      <c r="A28" s="60" t="s">
        <v>57</v>
      </c>
      <c r="B28" s="9" t="s">
        <v>51</v>
      </c>
      <c r="C28" s="121"/>
      <c r="D28" s="122"/>
      <c r="E28" s="121"/>
      <c r="F28" s="122"/>
      <c r="G28" s="27"/>
      <c r="H28" s="28"/>
      <c r="I28" s="28"/>
      <c r="J28" s="27"/>
      <c r="K28" s="29"/>
    </row>
    <row r="29" spans="1:11" ht="15" thickBot="1" x14ac:dyDescent="0.35"/>
    <row r="30" spans="1:11" ht="15" thickBot="1" x14ac:dyDescent="0.35">
      <c r="B30" s="4" t="s">
        <v>14</v>
      </c>
      <c r="C30" s="136">
        <v>9.6</v>
      </c>
      <c r="D30" s="137"/>
      <c r="E30" s="138">
        <v>9.3000000000000007</v>
      </c>
      <c r="F30" s="137"/>
      <c r="G30" s="12">
        <v>9.3000000000000007</v>
      </c>
      <c r="H30" s="12">
        <v>8.6999999999999993</v>
      </c>
      <c r="I30" s="12">
        <v>8.8000000000000007</v>
      </c>
      <c r="J30" s="5">
        <v>6.8</v>
      </c>
      <c r="K30" s="5">
        <f>SUM(K23:K28)</f>
        <v>0</v>
      </c>
    </row>
    <row r="31" spans="1:11" ht="15" thickBot="1" x14ac:dyDescent="0.35"/>
    <row r="32" spans="1:11" ht="15" thickBot="1" x14ac:dyDescent="0.35">
      <c r="A32" s="109" t="s">
        <v>47</v>
      </c>
      <c r="B32" s="110" t="s">
        <v>15</v>
      </c>
      <c r="C32" s="148" t="s">
        <v>35</v>
      </c>
      <c r="D32" s="149"/>
      <c r="E32" s="148" t="s">
        <v>34</v>
      </c>
      <c r="F32" s="149"/>
      <c r="G32" s="110" t="s">
        <v>16</v>
      </c>
      <c r="H32" s="110" t="s">
        <v>17</v>
      </c>
      <c r="I32" s="110" t="s">
        <v>18</v>
      </c>
      <c r="J32" s="111" t="s">
        <v>19</v>
      </c>
      <c r="K32" s="111" t="s">
        <v>26</v>
      </c>
    </row>
    <row r="33" spans="1:11" ht="15" thickBot="1" x14ac:dyDescent="0.35">
      <c r="A33" s="168"/>
      <c r="B33" s="169" t="s">
        <v>253</v>
      </c>
      <c r="C33" s="170" t="s">
        <v>120</v>
      </c>
      <c r="D33" s="170"/>
      <c r="E33" s="170" t="s">
        <v>167</v>
      </c>
      <c r="F33" s="170"/>
      <c r="G33" s="169" t="s">
        <v>192</v>
      </c>
      <c r="H33" s="169">
        <v>12340</v>
      </c>
      <c r="I33" s="169" t="s">
        <v>254</v>
      </c>
      <c r="J33" s="169" t="s">
        <v>255</v>
      </c>
      <c r="K33" s="171">
        <v>16.5</v>
      </c>
    </row>
    <row r="34" spans="1:11" ht="15" thickBot="1" x14ac:dyDescent="0.35">
      <c r="A34" s="114" t="s">
        <v>48</v>
      </c>
      <c r="B34" s="112" t="s">
        <v>15</v>
      </c>
      <c r="C34" s="148" t="s">
        <v>35</v>
      </c>
      <c r="D34" s="149"/>
      <c r="E34" s="148" t="s">
        <v>34</v>
      </c>
      <c r="F34" s="149"/>
      <c r="G34" s="112" t="s">
        <v>16</v>
      </c>
      <c r="H34" s="112" t="s">
        <v>17</v>
      </c>
      <c r="I34" s="112" t="s">
        <v>18</v>
      </c>
      <c r="J34" s="113" t="s">
        <v>19</v>
      </c>
      <c r="K34" s="113" t="s">
        <v>26</v>
      </c>
    </row>
    <row r="35" spans="1:11" ht="15" thickBot="1" x14ac:dyDescent="0.35">
      <c r="A35" s="172"/>
      <c r="B35" s="173" t="s">
        <v>251</v>
      </c>
      <c r="C35" s="174" t="s">
        <v>246</v>
      </c>
      <c r="D35" s="175"/>
      <c r="E35" s="174" t="s">
        <v>171</v>
      </c>
      <c r="F35" s="175"/>
      <c r="G35" s="173" t="s">
        <v>239</v>
      </c>
      <c r="H35" s="173">
        <v>12850</v>
      </c>
      <c r="I35" s="173" t="s">
        <v>252</v>
      </c>
      <c r="J35" s="173" t="s">
        <v>256</v>
      </c>
      <c r="K35" s="176">
        <v>16.399999999999999</v>
      </c>
    </row>
  </sheetData>
  <mergeCells count="44">
    <mergeCell ref="B1:E2"/>
    <mergeCell ref="C4:E4"/>
    <mergeCell ref="C6:E6"/>
    <mergeCell ref="C8:E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0:D30"/>
    <mergeCell ref="E30:F30"/>
    <mergeCell ref="C35:D35"/>
    <mergeCell ref="E35:F35"/>
    <mergeCell ref="C32:D32"/>
    <mergeCell ref="E32:F32"/>
    <mergeCell ref="C33:D33"/>
    <mergeCell ref="E33:F33"/>
    <mergeCell ref="C34:D34"/>
    <mergeCell ref="E34:F34"/>
  </mergeCells>
  <hyperlinks>
    <hyperlink ref="H19" r:id="rId1" xr:uid="{7288DC73-6F64-4D45-8E58-5FAF0A9F2A43}"/>
    <hyperlink ref="C19" r:id="rId2" xr:uid="{49D1987E-6E29-4475-82E7-30C5F7CB2122}"/>
    <hyperlink ref="E19" r:id="rId3" xr:uid="{18C52D65-9B02-4BA5-A061-4199B4BA3C83}"/>
    <hyperlink ref="I19" r:id="rId4" xr:uid="{A92EAD9D-0188-4CAD-B02B-D5ADAB1643BD}"/>
    <hyperlink ref="G19" r:id="rId5" xr:uid="{CE7BA18E-8995-47A7-AB80-DD0E765B843B}"/>
    <hyperlink ref="J19" r:id="rId6" xr:uid="{E5BD2B1A-D8B2-4CF6-A928-68E27CBB6A9D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588F-022E-43A8-B16C-6B32116E41F1}">
  <dimension ref="A1:K35"/>
  <sheetViews>
    <sheetView topLeftCell="A25" workbookViewId="0">
      <selection activeCell="A32" sqref="A32:K35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27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1</v>
      </c>
      <c r="D14" s="124"/>
      <c r="E14" s="123">
        <v>2</v>
      </c>
      <c r="F14" s="124"/>
      <c r="G14" s="41">
        <v>3</v>
      </c>
      <c r="H14" s="41">
        <v>4</v>
      </c>
      <c r="I14" s="41">
        <v>5</v>
      </c>
      <c r="J14" s="41">
        <v>6</v>
      </c>
      <c r="K14" s="42">
        <v>7</v>
      </c>
    </row>
    <row r="15" spans="1:11" x14ac:dyDescent="0.3">
      <c r="B15" s="13" t="s">
        <v>6</v>
      </c>
      <c r="C15" s="125" t="s">
        <v>127</v>
      </c>
      <c r="D15" s="126"/>
      <c r="E15" s="125" t="s">
        <v>243</v>
      </c>
      <c r="F15" s="126"/>
      <c r="G15" s="95" t="s">
        <v>128</v>
      </c>
      <c r="H15" s="95" t="s">
        <v>129</v>
      </c>
      <c r="I15" s="95" t="s">
        <v>108</v>
      </c>
      <c r="J15" s="164" t="s">
        <v>130</v>
      </c>
      <c r="K15" s="95" t="s">
        <v>108</v>
      </c>
    </row>
    <row r="16" spans="1:11" x14ac:dyDescent="0.3">
      <c r="B16" s="10" t="s">
        <v>7</v>
      </c>
      <c r="C16" s="119" t="s">
        <v>211</v>
      </c>
      <c r="D16" s="120"/>
      <c r="E16" s="119" t="s">
        <v>241</v>
      </c>
      <c r="F16" s="120"/>
      <c r="G16" s="69" t="s">
        <v>208</v>
      </c>
      <c r="H16" s="69" t="s">
        <v>215</v>
      </c>
      <c r="I16" s="69" t="s">
        <v>232</v>
      </c>
      <c r="J16" s="165" t="s">
        <v>239</v>
      </c>
      <c r="K16" s="70" t="s">
        <v>232</v>
      </c>
    </row>
    <row r="17" spans="1:11" x14ac:dyDescent="0.3">
      <c r="B17" s="10" t="s">
        <v>8</v>
      </c>
      <c r="C17" s="119" t="s">
        <v>212</v>
      </c>
      <c r="D17" s="120"/>
      <c r="E17" s="119" t="s">
        <v>242</v>
      </c>
      <c r="F17" s="120"/>
      <c r="G17" s="69" t="s">
        <v>207</v>
      </c>
      <c r="H17" s="69" t="s">
        <v>216</v>
      </c>
      <c r="I17" s="69" t="s">
        <v>233</v>
      </c>
      <c r="J17" s="165" t="s">
        <v>240</v>
      </c>
      <c r="K17" s="70" t="s">
        <v>233</v>
      </c>
    </row>
    <row r="18" spans="1:11" x14ac:dyDescent="0.3">
      <c r="B18" s="10" t="s">
        <v>9</v>
      </c>
      <c r="C18" s="119" t="s">
        <v>165</v>
      </c>
      <c r="D18" s="120"/>
      <c r="E18" s="119" t="s">
        <v>168</v>
      </c>
      <c r="F18" s="120"/>
      <c r="G18" s="69" t="s">
        <v>169</v>
      </c>
      <c r="H18" s="69" t="s">
        <v>170</v>
      </c>
      <c r="I18" s="69" t="s">
        <v>186</v>
      </c>
      <c r="J18" s="165" t="s">
        <v>171</v>
      </c>
      <c r="K18" s="70" t="s">
        <v>186</v>
      </c>
    </row>
    <row r="19" spans="1:11" x14ac:dyDescent="0.3">
      <c r="B19" s="10" t="s">
        <v>10</v>
      </c>
      <c r="C19" s="127" t="s">
        <v>147</v>
      </c>
      <c r="D19" s="120"/>
      <c r="E19" s="127" t="s">
        <v>142</v>
      </c>
      <c r="F19" s="120"/>
      <c r="G19" s="99" t="s">
        <v>146</v>
      </c>
      <c r="H19" s="99" t="s">
        <v>149</v>
      </c>
      <c r="I19" s="99" t="s">
        <v>160</v>
      </c>
      <c r="J19" s="166" t="s">
        <v>143</v>
      </c>
      <c r="K19" s="100" t="s">
        <v>160</v>
      </c>
    </row>
    <row r="20" spans="1:11" ht="15" thickBot="1" x14ac:dyDescent="0.35">
      <c r="B20" s="11" t="s">
        <v>11</v>
      </c>
      <c r="C20" s="121"/>
      <c r="D20" s="122"/>
      <c r="E20" s="121" t="s">
        <v>245</v>
      </c>
      <c r="F20" s="122"/>
      <c r="G20" s="71" t="s">
        <v>111</v>
      </c>
      <c r="H20" s="71" t="s">
        <v>245</v>
      </c>
      <c r="I20" s="71"/>
      <c r="J20" s="167" t="s">
        <v>246</v>
      </c>
      <c r="K20" s="72"/>
    </row>
    <row r="21" spans="1:11" ht="15" thickBot="1" x14ac:dyDescent="0.35">
      <c r="C21" s="115"/>
      <c r="D21" s="115"/>
      <c r="E21" s="115"/>
      <c r="F21" s="115"/>
    </row>
    <row r="22" spans="1:11" ht="15" thickBot="1" x14ac:dyDescent="0.35">
      <c r="A22" s="39" t="s">
        <v>12</v>
      </c>
      <c r="B22" s="41" t="s">
        <v>13</v>
      </c>
      <c r="C22" s="123">
        <v>1</v>
      </c>
      <c r="D22" s="124"/>
      <c r="E22" s="123">
        <v>2</v>
      </c>
      <c r="F22" s="124"/>
      <c r="G22" s="41">
        <v>3</v>
      </c>
      <c r="H22" s="41">
        <v>4</v>
      </c>
      <c r="I22" s="41">
        <v>5</v>
      </c>
      <c r="J22" s="66">
        <v>6</v>
      </c>
      <c r="K22" s="42">
        <v>7</v>
      </c>
    </row>
    <row r="23" spans="1:11" ht="79.8" x14ac:dyDescent="0.3">
      <c r="A23" s="58" t="s">
        <v>49</v>
      </c>
      <c r="B23" s="14" t="s">
        <v>28</v>
      </c>
      <c r="C23" s="125"/>
      <c r="D23" s="126"/>
      <c r="E23" s="146"/>
      <c r="F23" s="147"/>
      <c r="G23" s="21"/>
      <c r="H23" s="102"/>
      <c r="I23" s="21"/>
      <c r="J23" s="159"/>
      <c r="K23" s="23"/>
    </row>
    <row r="24" spans="1:11" ht="45.6" x14ac:dyDescent="0.3">
      <c r="A24" s="59" t="s">
        <v>53</v>
      </c>
      <c r="B24" s="3" t="s">
        <v>25</v>
      </c>
      <c r="C24" s="119"/>
      <c r="D24" s="120"/>
      <c r="E24" s="140"/>
      <c r="F24" s="141"/>
      <c r="G24" s="24"/>
      <c r="H24" s="103"/>
      <c r="I24" s="24"/>
      <c r="J24" s="160"/>
      <c r="K24" s="26"/>
    </row>
    <row r="25" spans="1:11" ht="34.200000000000003" x14ac:dyDescent="0.3">
      <c r="A25" s="59" t="s">
        <v>50</v>
      </c>
      <c r="B25" s="3" t="s">
        <v>25</v>
      </c>
      <c r="C25" s="119"/>
      <c r="D25" s="120"/>
      <c r="E25" s="140"/>
      <c r="F25" s="141"/>
      <c r="G25" s="24"/>
      <c r="H25" s="103"/>
      <c r="I25" s="24"/>
      <c r="J25" s="160"/>
      <c r="K25" s="26"/>
    </row>
    <row r="26" spans="1:11" ht="68.400000000000006" x14ac:dyDescent="0.3">
      <c r="A26" s="59" t="s">
        <v>52</v>
      </c>
      <c r="B26" s="61" t="s">
        <v>54</v>
      </c>
      <c r="C26" s="119"/>
      <c r="D26" s="120"/>
      <c r="E26" s="140"/>
      <c r="F26" s="141"/>
      <c r="G26" s="24"/>
      <c r="H26" s="103"/>
      <c r="I26" s="24"/>
      <c r="J26" s="160"/>
      <c r="K26" s="26"/>
    </row>
    <row r="27" spans="1:11" ht="69.75" customHeight="1" x14ac:dyDescent="0.3">
      <c r="A27" s="59" t="s">
        <v>58</v>
      </c>
      <c r="B27" s="61" t="s">
        <v>55</v>
      </c>
      <c r="C27" s="119"/>
      <c r="D27" s="120"/>
      <c r="E27" s="140"/>
      <c r="F27" s="141"/>
      <c r="G27" s="24"/>
      <c r="H27" s="103"/>
      <c r="I27" s="24"/>
      <c r="J27" s="160"/>
      <c r="K27" s="26"/>
    </row>
    <row r="28" spans="1:11" ht="57.6" thickBot="1" x14ac:dyDescent="0.35">
      <c r="A28" s="60" t="s">
        <v>57</v>
      </c>
      <c r="B28" s="9" t="s">
        <v>51</v>
      </c>
      <c r="C28" s="121"/>
      <c r="D28" s="122"/>
      <c r="E28" s="142"/>
      <c r="F28" s="143"/>
      <c r="G28" s="27"/>
      <c r="H28" s="108"/>
      <c r="I28" s="28"/>
      <c r="J28" s="161"/>
      <c r="K28" s="29"/>
    </row>
    <row r="29" spans="1:11" ht="15" thickBot="1" x14ac:dyDescent="0.35">
      <c r="E29" s="105"/>
      <c r="F29" s="105"/>
      <c r="H29" s="105"/>
      <c r="J29" s="162"/>
    </row>
    <row r="30" spans="1:11" ht="15" thickBot="1" x14ac:dyDescent="0.35">
      <c r="B30" s="4" t="s">
        <v>14</v>
      </c>
      <c r="C30" s="136">
        <v>11.5</v>
      </c>
      <c r="D30" s="137"/>
      <c r="E30" s="144">
        <v>15.9</v>
      </c>
      <c r="F30" s="145"/>
      <c r="G30" s="12">
        <v>12.2</v>
      </c>
      <c r="H30" s="106">
        <v>14.1</v>
      </c>
      <c r="I30" s="12">
        <v>11.6</v>
      </c>
      <c r="J30" s="163">
        <v>16.399999999999999</v>
      </c>
      <c r="K30" s="5">
        <v>8.4</v>
      </c>
    </row>
    <row r="31" spans="1:11" ht="15" thickBot="1" x14ac:dyDescent="0.35">
      <c r="E31" s="139" t="s">
        <v>249</v>
      </c>
      <c r="F31" s="139"/>
      <c r="H31" s="101" t="s">
        <v>250</v>
      </c>
      <c r="J31" s="101" t="s">
        <v>248</v>
      </c>
    </row>
    <row r="32" spans="1:11" ht="15" thickBot="1" x14ac:dyDescent="0.35">
      <c r="A32" s="109" t="s">
        <v>47</v>
      </c>
      <c r="B32" s="110" t="s">
        <v>15</v>
      </c>
      <c r="C32" s="148" t="s">
        <v>35</v>
      </c>
      <c r="D32" s="149"/>
      <c r="E32" s="148" t="s">
        <v>34</v>
      </c>
      <c r="F32" s="149"/>
      <c r="G32" s="110" t="s">
        <v>16</v>
      </c>
      <c r="H32" s="110" t="s">
        <v>17</v>
      </c>
      <c r="I32" s="110" t="s">
        <v>18</v>
      </c>
      <c r="J32" s="111" t="s">
        <v>19</v>
      </c>
      <c r="K32" s="111" t="s">
        <v>26</v>
      </c>
    </row>
    <row r="33" spans="1:11" ht="15" thickBot="1" x14ac:dyDescent="0.35">
      <c r="A33" s="168"/>
      <c r="B33" s="169" t="s">
        <v>253</v>
      </c>
      <c r="C33" s="170" t="s">
        <v>120</v>
      </c>
      <c r="D33" s="170"/>
      <c r="E33" s="170" t="s">
        <v>167</v>
      </c>
      <c r="F33" s="170"/>
      <c r="G33" s="169" t="s">
        <v>192</v>
      </c>
      <c r="H33" s="169">
        <v>12340</v>
      </c>
      <c r="I33" s="169" t="s">
        <v>254</v>
      </c>
      <c r="J33" s="169" t="s">
        <v>255</v>
      </c>
      <c r="K33" s="171">
        <v>16.5</v>
      </c>
    </row>
    <row r="34" spans="1:11" ht="15" thickBot="1" x14ac:dyDescent="0.35">
      <c r="A34" s="114" t="s">
        <v>48</v>
      </c>
      <c r="B34" s="112" t="s">
        <v>15</v>
      </c>
      <c r="C34" s="148" t="s">
        <v>35</v>
      </c>
      <c r="D34" s="149"/>
      <c r="E34" s="148" t="s">
        <v>34</v>
      </c>
      <c r="F34" s="149"/>
      <c r="G34" s="112" t="s">
        <v>16</v>
      </c>
      <c r="H34" s="112" t="s">
        <v>17</v>
      </c>
      <c r="I34" s="112" t="s">
        <v>18</v>
      </c>
      <c r="J34" s="113" t="s">
        <v>19</v>
      </c>
      <c r="K34" s="113" t="s">
        <v>26</v>
      </c>
    </row>
    <row r="35" spans="1:11" ht="15" thickBot="1" x14ac:dyDescent="0.35">
      <c r="A35" s="172"/>
      <c r="B35" s="173" t="s">
        <v>251</v>
      </c>
      <c r="C35" s="174" t="s">
        <v>246</v>
      </c>
      <c r="D35" s="175"/>
      <c r="E35" s="174" t="s">
        <v>171</v>
      </c>
      <c r="F35" s="175"/>
      <c r="G35" s="173" t="s">
        <v>239</v>
      </c>
      <c r="H35" s="173">
        <v>12850</v>
      </c>
      <c r="I35" s="173" t="s">
        <v>252</v>
      </c>
      <c r="J35" s="173" t="s">
        <v>256</v>
      </c>
      <c r="K35" s="176">
        <v>16.399999999999999</v>
      </c>
    </row>
  </sheetData>
  <mergeCells count="45">
    <mergeCell ref="B1:E2"/>
    <mergeCell ref="C4:E4"/>
    <mergeCell ref="C6:E6"/>
    <mergeCell ref="C8:E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0:D30"/>
    <mergeCell ref="E30:F30"/>
    <mergeCell ref="E31:F31"/>
    <mergeCell ref="C35:D35"/>
    <mergeCell ref="E35:F35"/>
    <mergeCell ref="C32:D32"/>
    <mergeCell ref="E32:F32"/>
    <mergeCell ref="C33:D33"/>
    <mergeCell ref="E33:F33"/>
    <mergeCell ref="C34:D34"/>
    <mergeCell ref="E34:F34"/>
  </mergeCells>
  <hyperlinks>
    <hyperlink ref="E19" r:id="rId1" xr:uid="{04220277-6A32-43E7-BA89-D6A2ED23C3B5}"/>
    <hyperlink ref="J19" r:id="rId2" xr:uid="{E26C05A7-810B-4513-9FA2-371F876961FA}"/>
    <hyperlink ref="G19" r:id="rId3" xr:uid="{1532A434-0F69-414A-B9FC-DFD7F22B0275}"/>
    <hyperlink ref="C19" r:id="rId4" xr:uid="{911EBA04-7500-497D-BCD0-C4A2D7759160}"/>
    <hyperlink ref="H19" r:id="rId5" xr:uid="{E5C655B0-027F-41F1-8B4E-9965E6B63C6C}"/>
    <hyperlink ref="I19" r:id="rId6" xr:uid="{8707A7BD-5105-451D-AFA9-81CB4B775C9C}"/>
    <hyperlink ref="K19" r:id="rId7" xr:uid="{8922D356-8C39-4886-A162-24E1054E7F8A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D521-FD84-4BC1-89D2-0B3D09FA34BA}">
  <dimension ref="A1:K35"/>
  <sheetViews>
    <sheetView topLeftCell="A28" workbookViewId="0">
      <selection activeCell="A32" sqref="A32:K35"/>
    </sheetView>
  </sheetViews>
  <sheetFormatPr baseColWidth="10" defaultRowHeight="14.4" x14ac:dyDescent="0.3"/>
  <cols>
    <col min="1" max="1" width="30.44140625" customWidth="1"/>
    <col min="2" max="2" width="23.88671875" customWidth="1"/>
    <col min="3" max="6" width="10.6640625" customWidth="1"/>
    <col min="7" max="11" width="20.6640625" customWidth="1"/>
  </cols>
  <sheetData>
    <row r="1" spans="1:11" ht="15" customHeight="1" x14ac:dyDescent="0.3">
      <c r="B1" s="128" t="s">
        <v>27</v>
      </c>
      <c r="C1" s="129"/>
      <c r="D1" s="129"/>
      <c r="E1" s="130"/>
      <c r="G1" s="36" t="s">
        <v>0</v>
      </c>
      <c r="H1" s="37" t="s">
        <v>1</v>
      </c>
      <c r="I1" s="37" t="s">
        <v>2</v>
      </c>
      <c r="J1" s="38" t="s">
        <v>3</v>
      </c>
    </row>
    <row r="2" spans="1:11" ht="15.75" customHeight="1" thickBot="1" x14ac:dyDescent="0.35">
      <c r="B2" s="131"/>
      <c r="C2" s="132"/>
      <c r="D2" s="132"/>
      <c r="E2" s="133"/>
      <c r="G2" s="10" t="s">
        <v>22</v>
      </c>
      <c r="H2" s="69" t="s">
        <v>61</v>
      </c>
      <c r="I2" s="69" t="s">
        <v>62</v>
      </c>
      <c r="J2" s="70" t="s">
        <v>63</v>
      </c>
    </row>
    <row r="3" spans="1:11" x14ac:dyDescent="0.3">
      <c r="B3" s="2"/>
      <c r="G3" s="10" t="s">
        <v>22</v>
      </c>
      <c r="H3" s="69" t="s">
        <v>64</v>
      </c>
      <c r="I3" s="69" t="s">
        <v>65</v>
      </c>
      <c r="J3" s="70" t="s">
        <v>66</v>
      </c>
    </row>
    <row r="4" spans="1:11" x14ac:dyDescent="0.3">
      <c r="B4" s="57" t="s">
        <v>33</v>
      </c>
      <c r="C4" s="116" t="s">
        <v>59</v>
      </c>
      <c r="D4" s="116"/>
      <c r="E4" s="117"/>
      <c r="G4" s="10" t="s">
        <v>23</v>
      </c>
      <c r="H4" s="69" t="s">
        <v>67</v>
      </c>
      <c r="I4" s="69" t="s">
        <v>68</v>
      </c>
      <c r="J4" s="70" t="s">
        <v>69</v>
      </c>
    </row>
    <row r="5" spans="1:11" x14ac:dyDescent="0.3">
      <c r="B5" s="34"/>
      <c r="G5" s="10" t="s">
        <v>46</v>
      </c>
      <c r="H5" s="69"/>
      <c r="I5" s="69"/>
      <c r="J5" s="70"/>
    </row>
    <row r="6" spans="1:11" x14ac:dyDescent="0.3">
      <c r="B6" s="57" t="s">
        <v>31</v>
      </c>
      <c r="C6" s="118">
        <v>45056</v>
      </c>
      <c r="D6" s="116"/>
      <c r="E6" s="117"/>
      <c r="G6" s="10" t="s">
        <v>22</v>
      </c>
      <c r="H6" s="69" t="s">
        <v>70</v>
      </c>
      <c r="I6" s="69" t="s">
        <v>71</v>
      </c>
      <c r="J6" s="70" t="s">
        <v>72</v>
      </c>
    </row>
    <row r="7" spans="1:11" x14ac:dyDescent="0.3">
      <c r="B7" s="34"/>
      <c r="G7" s="10" t="s">
        <v>22</v>
      </c>
      <c r="H7" s="69" t="s">
        <v>70</v>
      </c>
      <c r="I7" s="69" t="s">
        <v>73</v>
      </c>
      <c r="J7" s="70" t="s">
        <v>76</v>
      </c>
    </row>
    <row r="8" spans="1:11" x14ac:dyDescent="0.3">
      <c r="B8" s="57" t="s">
        <v>32</v>
      </c>
      <c r="C8" s="116" t="s">
        <v>60</v>
      </c>
      <c r="D8" s="116"/>
      <c r="E8" s="117"/>
      <c r="G8" s="10" t="s">
        <v>22</v>
      </c>
      <c r="H8" s="69" t="s">
        <v>74</v>
      </c>
      <c r="I8" s="69" t="s">
        <v>75</v>
      </c>
      <c r="J8" s="70" t="s">
        <v>76</v>
      </c>
    </row>
    <row r="9" spans="1:11" x14ac:dyDescent="0.3">
      <c r="A9" s="35" t="s">
        <v>40</v>
      </c>
      <c r="B9" s="2"/>
      <c r="G9" s="10" t="s">
        <v>77</v>
      </c>
      <c r="H9" s="69" t="s">
        <v>78</v>
      </c>
      <c r="I9" s="69" t="s">
        <v>79</v>
      </c>
      <c r="J9" s="70" t="s">
        <v>80</v>
      </c>
    </row>
    <row r="10" spans="1:11" x14ac:dyDescent="0.3">
      <c r="A10" s="35" t="s">
        <v>41</v>
      </c>
      <c r="G10" s="10" t="s">
        <v>77</v>
      </c>
      <c r="H10" s="69" t="s">
        <v>81</v>
      </c>
      <c r="I10" s="69" t="s">
        <v>82</v>
      </c>
      <c r="J10" s="70" t="s">
        <v>83</v>
      </c>
    </row>
    <row r="11" spans="1:11" x14ac:dyDescent="0.3">
      <c r="A11" s="35"/>
      <c r="G11" s="10" t="s">
        <v>77</v>
      </c>
      <c r="H11" s="69" t="s">
        <v>84</v>
      </c>
      <c r="I11" s="69" t="s">
        <v>85</v>
      </c>
      <c r="J11" s="70" t="s">
        <v>86</v>
      </c>
    </row>
    <row r="12" spans="1:11" ht="15" thickBot="1" x14ac:dyDescent="0.35">
      <c r="A12" s="35" t="s">
        <v>42</v>
      </c>
      <c r="G12" s="11" t="s">
        <v>77</v>
      </c>
      <c r="H12" s="71" t="s">
        <v>87</v>
      </c>
      <c r="I12" s="71" t="s">
        <v>88</v>
      </c>
      <c r="J12" s="72" t="s">
        <v>89</v>
      </c>
    </row>
    <row r="13" spans="1:11" ht="15" thickBot="1" x14ac:dyDescent="0.35"/>
    <row r="14" spans="1:11" ht="15" thickBot="1" x14ac:dyDescent="0.35">
      <c r="B14" s="39" t="s">
        <v>5</v>
      </c>
      <c r="C14" s="123">
        <v>8</v>
      </c>
      <c r="D14" s="124"/>
      <c r="E14" s="123">
        <v>9</v>
      </c>
      <c r="F14" s="124"/>
      <c r="G14" s="41">
        <v>10</v>
      </c>
      <c r="H14" s="41">
        <v>11</v>
      </c>
      <c r="I14" s="41">
        <v>12</v>
      </c>
      <c r="J14" s="41">
        <v>13</v>
      </c>
      <c r="K14" s="42"/>
    </row>
    <row r="15" spans="1:11" x14ac:dyDescent="0.3">
      <c r="B15" s="13" t="s">
        <v>6</v>
      </c>
      <c r="C15" s="125" t="s">
        <v>108</v>
      </c>
      <c r="D15" s="126"/>
      <c r="E15" s="125" t="s">
        <v>131</v>
      </c>
      <c r="F15" s="126"/>
      <c r="G15" s="95" t="s">
        <v>132</v>
      </c>
      <c r="H15" s="95" t="s">
        <v>133</v>
      </c>
      <c r="I15" s="95" t="s">
        <v>134</v>
      </c>
      <c r="J15" s="96" t="s">
        <v>135</v>
      </c>
      <c r="K15" s="97"/>
    </row>
    <row r="16" spans="1:11" x14ac:dyDescent="0.3">
      <c r="B16" s="10" t="s">
        <v>7</v>
      </c>
      <c r="C16" s="119" t="s">
        <v>232</v>
      </c>
      <c r="D16" s="120" t="s">
        <v>232</v>
      </c>
      <c r="E16" s="119" t="s">
        <v>213</v>
      </c>
      <c r="F16" s="120"/>
      <c r="G16" s="69" t="s">
        <v>132</v>
      </c>
      <c r="H16" s="69" t="s">
        <v>215</v>
      </c>
      <c r="I16" s="69" t="s">
        <v>221</v>
      </c>
      <c r="J16" s="68" t="s">
        <v>225</v>
      </c>
      <c r="K16" s="70"/>
    </row>
    <row r="17" spans="1:11" x14ac:dyDescent="0.3">
      <c r="B17" s="10" t="s">
        <v>8</v>
      </c>
      <c r="C17" s="119" t="s">
        <v>233</v>
      </c>
      <c r="D17" s="120" t="s">
        <v>233</v>
      </c>
      <c r="E17" s="119" t="s">
        <v>214</v>
      </c>
      <c r="F17" s="120"/>
      <c r="G17" s="69" t="s">
        <v>198</v>
      </c>
      <c r="H17" s="69" t="s">
        <v>229</v>
      </c>
      <c r="I17" s="69" t="s">
        <v>222</v>
      </c>
      <c r="J17" s="68" t="s">
        <v>226</v>
      </c>
      <c r="K17" s="70"/>
    </row>
    <row r="18" spans="1:11" x14ac:dyDescent="0.3">
      <c r="B18" s="10" t="s">
        <v>9</v>
      </c>
      <c r="C18" s="119" t="s">
        <v>186</v>
      </c>
      <c r="D18" s="120"/>
      <c r="E18" s="119" t="s">
        <v>172</v>
      </c>
      <c r="F18" s="120"/>
      <c r="G18" s="69" t="s">
        <v>173</v>
      </c>
      <c r="H18" s="69" t="s">
        <v>185</v>
      </c>
      <c r="I18" s="69" t="s">
        <v>180</v>
      </c>
      <c r="J18" s="68" t="s">
        <v>181</v>
      </c>
      <c r="K18" s="70"/>
    </row>
    <row r="19" spans="1:11" x14ac:dyDescent="0.3">
      <c r="B19" s="10" t="s">
        <v>10</v>
      </c>
      <c r="C19" s="127" t="s">
        <v>160</v>
      </c>
      <c r="D19" s="120"/>
      <c r="E19" s="127" t="s">
        <v>148</v>
      </c>
      <c r="F19" s="120"/>
      <c r="G19" s="99" t="s">
        <v>139</v>
      </c>
      <c r="H19" s="99" t="s">
        <v>157</v>
      </c>
      <c r="I19" s="99" t="s">
        <v>152</v>
      </c>
      <c r="J19" s="98" t="s">
        <v>156</v>
      </c>
      <c r="K19" s="70"/>
    </row>
    <row r="20" spans="1:11" ht="15" thickBot="1" x14ac:dyDescent="0.35">
      <c r="B20" s="11" t="s">
        <v>11</v>
      </c>
      <c r="C20" s="121"/>
      <c r="D20" s="122"/>
      <c r="E20" s="121" t="s">
        <v>247</v>
      </c>
      <c r="F20" s="122"/>
      <c r="G20" s="71" t="s">
        <v>120</v>
      </c>
      <c r="H20" s="71"/>
      <c r="I20" s="71"/>
      <c r="J20" s="67" t="s">
        <v>247</v>
      </c>
      <c r="K20" s="72"/>
    </row>
    <row r="21" spans="1:11" ht="15" thickBot="1" x14ac:dyDescent="0.35">
      <c r="C21" s="115"/>
      <c r="D21" s="115"/>
      <c r="E21" s="115"/>
      <c r="F21" s="115"/>
    </row>
    <row r="22" spans="1:11" ht="15" thickBot="1" x14ac:dyDescent="0.35">
      <c r="A22" s="39" t="s">
        <v>12</v>
      </c>
      <c r="B22" s="41" t="s">
        <v>13</v>
      </c>
      <c r="C22" s="123">
        <v>8</v>
      </c>
      <c r="D22" s="124"/>
      <c r="E22" s="123">
        <v>9</v>
      </c>
      <c r="F22" s="124"/>
      <c r="G22" s="41">
        <v>10</v>
      </c>
      <c r="H22" s="41">
        <v>11</v>
      </c>
      <c r="I22" s="41">
        <v>12</v>
      </c>
      <c r="J22" s="66">
        <v>13</v>
      </c>
      <c r="K22" s="42"/>
    </row>
    <row r="23" spans="1:11" ht="79.8" x14ac:dyDescent="0.3">
      <c r="A23" s="58" t="s">
        <v>49</v>
      </c>
      <c r="B23" s="14" t="s">
        <v>28</v>
      </c>
      <c r="C23" s="125"/>
      <c r="D23" s="126"/>
      <c r="E23" s="125"/>
      <c r="F23" s="126"/>
      <c r="G23" s="21"/>
      <c r="H23" s="21"/>
      <c r="I23" s="21"/>
      <c r="J23" s="22"/>
      <c r="K23" s="23"/>
    </row>
    <row r="24" spans="1:11" ht="45.6" x14ac:dyDescent="0.3">
      <c r="A24" s="59" t="s">
        <v>53</v>
      </c>
      <c r="B24" s="3" t="s">
        <v>25</v>
      </c>
      <c r="C24" s="119"/>
      <c r="D24" s="120"/>
      <c r="E24" s="119"/>
      <c r="F24" s="120"/>
      <c r="G24" s="24"/>
      <c r="H24" s="24"/>
      <c r="I24" s="24"/>
      <c r="J24" s="25"/>
      <c r="K24" s="26"/>
    </row>
    <row r="25" spans="1:11" ht="34.200000000000003" x14ac:dyDescent="0.3">
      <c r="A25" s="59" t="s">
        <v>50</v>
      </c>
      <c r="B25" s="3" t="s">
        <v>25</v>
      </c>
      <c r="C25" s="119"/>
      <c r="D25" s="120"/>
      <c r="E25" s="119"/>
      <c r="F25" s="120"/>
      <c r="G25" s="24"/>
      <c r="H25" s="24"/>
      <c r="I25" s="24"/>
      <c r="J25" s="25"/>
      <c r="K25" s="26"/>
    </row>
    <row r="26" spans="1:11" ht="68.400000000000006" x14ac:dyDescent="0.3">
      <c r="A26" s="59" t="s">
        <v>52</v>
      </c>
      <c r="B26" s="61" t="s">
        <v>54</v>
      </c>
      <c r="C26" s="119"/>
      <c r="D26" s="120"/>
      <c r="E26" s="119"/>
      <c r="F26" s="120"/>
      <c r="G26" s="24"/>
      <c r="H26" s="24"/>
      <c r="I26" s="24"/>
      <c r="J26" s="25"/>
      <c r="K26" s="26"/>
    </row>
    <row r="27" spans="1:11" ht="69.75" customHeight="1" x14ac:dyDescent="0.3">
      <c r="A27" s="59" t="s">
        <v>58</v>
      </c>
      <c r="B27" s="61" t="s">
        <v>55</v>
      </c>
      <c r="C27" s="119"/>
      <c r="D27" s="120"/>
      <c r="E27" s="119"/>
      <c r="F27" s="120"/>
      <c r="G27" s="24"/>
      <c r="H27" s="24"/>
      <c r="I27" s="24"/>
      <c r="J27" s="25"/>
      <c r="K27" s="26"/>
    </row>
    <row r="28" spans="1:11" ht="57.6" thickBot="1" x14ac:dyDescent="0.35">
      <c r="A28" s="60" t="s">
        <v>57</v>
      </c>
      <c r="B28" s="9" t="s">
        <v>51</v>
      </c>
      <c r="C28" s="121"/>
      <c r="D28" s="122"/>
      <c r="E28" s="121"/>
      <c r="F28" s="122"/>
      <c r="G28" s="27"/>
      <c r="H28" s="28"/>
      <c r="I28" s="28"/>
      <c r="J28" s="27"/>
      <c r="K28" s="29"/>
    </row>
    <row r="29" spans="1:11" ht="15" thickBot="1" x14ac:dyDescent="0.35"/>
    <row r="30" spans="1:11" ht="15" thickBot="1" x14ac:dyDescent="0.35">
      <c r="B30" s="4" t="s">
        <v>14</v>
      </c>
      <c r="C30" s="136">
        <v>4.9000000000000004</v>
      </c>
      <c r="D30" s="137"/>
      <c r="E30" s="138">
        <v>12.1</v>
      </c>
      <c r="F30" s="137"/>
      <c r="G30" s="12">
        <v>12.15</v>
      </c>
      <c r="H30" s="12">
        <v>10.5</v>
      </c>
      <c r="I30" s="12">
        <v>11.5</v>
      </c>
      <c r="J30" s="5">
        <v>6.6</v>
      </c>
      <c r="K30" s="5"/>
    </row>
    <row r="31" spans="1:11" ht="15" thickBot="1" x14ac:dyDescent="0.35"/>
    <row r="32" spans="1:11" ht="15" thickBot="1" x14ac:dyDescent="0.35">
      <c r="A32" s="109" t="s">
        <v>47</v>
      </c>
      <c r="B32" s="110" t="s">
        <v>15</v>
      </c>
      <c r="C32" s="148" t="s">
        <v>35</v>
      </c>
      <c r="D32" s="149"/>
      <c r="E32" s="148" t="s">
        <v>34</v>
      </c>
      <c r="F32" s="149"/>
      <c r="G32" s="110" t="s">
        <v>16</v>
      </c>
      <c r="H32" s="110" t="s">
        <v>17</v>
      </c>
      <c r="I32" s="110" t="s">
        <v>18</v>
      </c>
      <c r="J32" s="111" t="s">
        <v>19</v>
      </c>
      <c r="K32" s="111" t="s">
        <v>26</v>
      </c>
    </row>
    <row r="33" spans="1:11" ht="15" thickBot="1" x14ac:dyDescent="0.35">
      <c r="A33" s="168"/>
      <c r="B33" s="169" t="s">
        <v>253</v>
      </c>
      <c r="C33" s="170" t="s">
        <v>120</v>
      </c>
      <c r="D33" s="170"/>
      <c r="E33" s="170" t="s">
        <v>167</v>
      </c>
      <c r="F33" s="170"/>
      <c r="G33" s="169" t="s">
        <v>192</v>
      </c>
      <c r="H33" s="169">
        <v>12340</v>
      </c>
      <c r="I33" s="169" t="s">
        <v>254</v>
      </c>
      <c r="J33" s="169" t="s">
        <v>255</v>
      </c>
      <c r="K33" s="171">
        <v>16.5</v>
      </c>
    </row>
    <row r="34" spans="1:11" ht="15" thickBot="1" x14ac:dyDescent="0.35">
      <c r="A34" s="114" t="s">
        <v>48</v>
      </c>
      <c r="B34" s="112" t="s">
        <v>15</v>
      </c>
      <c r="C34" s="148" t="s">
        <v>35</v>
      </c>
      <c r="D34" s="149"/>
      <c r="E34" s="148" t="s">
        <v>34</v>
      </c>
      <c r="F34" s="149"/>
      <c r="G34" s="112" t="s">
        <v>16</v>
      </c>
      <c r="H34" s="112" t="s">
        <v>17</v>
      </c>
      <c r="I34" s="112" t="s">
        <v>18</v>
      </c>
      <c r="J34" s="113" t="s">
        <v>19</v>
      </c>
      <c r="K34" s="113" t="s">
        <v>26</v>
      </c>
    </row>
    <row r="35" spans="1:11" ht="15" thickBot="1" x14ac:dyDescent="0.35">
      <c r="A35" s="172"/>
      <c r="B35" s="173" t="s">
        <v>251</v>
      </c>
      <c r="C35" s="174" t="s">
        <v>246</v>
      </c>
      <c r="D35" s="175"/>
      <c r="E35" s="174" t="s">
        <v>171</v>
      </c>
      <c r="F35" s="175"/>
      <c r="G35" s="173" t="s">
        <v>239</v>
      </c>
      <c r="H35" s="173">
        <v>12850</v>
      </c>
      <c r="I35" s="173" t="s">
        <v>252</v>
      </c>
      <c r="J35" s="173" t="s">
        <v>256</v>
      </c>
      <c r="K35" s="176">
        <v>16.399999999999999</v>
      </c>
    </row>
  </sheetData>
  <mergeCells count="44">
    <mergeCell ref="B1:E2"/>
    <mergeCell ref="C4:E4"/>
    <mergeCell ref="C6:E6"/>
    <mergeCell ref="C8:E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0:D30"/>
    <mergeCell ref="E30:F30"/>
    <mergeCell ref="C35:D35"/>
    <mergeCell ref="E35:F35"/>
    <mergeCell ref="C32:D32"/>
    <mergeCell ref="E32:F32"/>
    <mergeCell ref="C33:D33"/>
    <mergeCell ref="E33:F33"/>
    <mergeCell ref="C34:D34"/>
    <mergeCell ref="E34:F34"/>
  </mergeCells>
  <hyperlinks>
    <hyperlink ref="G19" r:id="rId1" xr:uid="{596D8683-29BD-4D70-A4D2-00C2E129C1B7}"/>
    <hyperlink ref="E19" r:id="rId2" xr:uid="{FED93B83-6C36-4F97-9095-E70FB02FA4BF}"/>
    <hyperlink ref="I19" r:id="rId3" xr:uid="{30398011-65C8-4FFC-8D6D-09EA661FC305}"/>
    <hyperlink ref="J19" r:id="rId4" xr:uid="{7B8CE0D0-A847-4CC9-BB28-17C468CE07FC}"/>
    <hyperlink ref="H19" r:id="rId5" xr:uid="{0D85DC53-F1EE-4245-83D1-07CAB1069A16}"/>
    <hyperlink ref="C19" r:id="rId6" xr:uid="{56904A7C-B5E7-4E51-B8A5-91EFA3649502}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landscape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5E50-A411-45D6-9453-7D4489B99E52}">
  <sheetPr>
    <tabColor theme="7" tint="0.59999389629810485"/>
  </sheetPr>
  <dimension ref="A1:AN78"/>
  <sheetViews>
    <sheetView topLeftCell="A40" workbookViewId="0">
      <selection activeCell="O26" sqref="O26"/>
    </sheetView>
  </sheetViews>
  <sheetFormatPr baseColWidth="10" defaultRowHeight="14.4" x14ac:dyDescent="0.3"/>
  <cols>
    <col min="1" max="1" width="26.33203125" customWidth="1"/>
    <col min="2" max="16" width="9.77734375" customWidth="1"/>
  </cols>
  <sheetData>
    <row r="1" spans="1:40" ht="15" customHeight="1" x14ac:dyDescent="0.3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40" ht="15.75" customHeigh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0" x14ac:dyDescent="0.3">
      <c r="B3" s="2"/>
      <c r="G3" s="73"/>
      <c r="H3" s="74"/>
      <c r="I3" s="74"/>
      <c r="J3" s="74"/>
    </row>
    <row r="4" spans="1:40" x14ac:dyDescent="0.3">
      <c r="B4" s="2" t="s">
        <v>91</v>
      </c>
      <c r="F4" s="2" t="s">
        <v>97</v>
      </c>
      <c r="H4" s="74"/>
      <c r="I4" s="74"/>
      <c r="J4" s="2" t="s">
        <v>92</v>
      </c>
    </row>
    <row r="5" spans="1:40" ht="15" thickBot="1" x14ac:dyDescent="0.35">
      <c r="G5" s="73"/>
      <c r="H5" s="74"/>
      <c r="I5" s="74"/>
      <c r="J5" s="74"/>
    </row>
    <row r="6" spans="1:40" x14ac:dyDescent="0.3">
      <c r="A6" s="75" t="s">
        <v>93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7">
        <v>7</v>
      </c>
      <c r="I6" s="77">
        <v>8</v>
      </c>
      <c r="J6" s="77">
        <v>9</v>
      </c>
      <c r="K6" s="77">
        <v>10</v>
      </c>
      <c r="L6" s="78">
        <v>11</v>
      </c>
    </row>
    <row r="7" spans="1:40" s="1" customFormat="1" x14ac:dyDescent="0.3">
      <c r="A7" s="79" t="s">
        <v>94</v>
      </c>
      <c r="B7" s="80">
        <v>8</v>
      </c>
      <c r="C7" s="80">
        <v>14</v>
      </c>
      <c r="D7" s="80">
        <v>14</v>
      </c>
      <c r="E7" s="80">
        <v>11</v>
      </c>
      <c r="F7" s="80">
        <v>16</v>
      </c>
      <c r="G7" s="80">
        <v>10</v>
      </c>
      <c r="H7" s="81">
        <v>11</v>
      </c>
      <c r="I7" s="81">
        <v>8</v>
      </c>
      <c r="J7" s="81">
        <v>8</v>
      </c>
      <c r="K7" s="80">
        <v>8</v>
      </c>
      <c r="L7" s="82">
        <v>11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3"/>
    </row>
    <row r="8" spans="1:40" s="1" customFormat="1" x14ac:dyDescent="0.3">
      <c r="A8" s="79" t="s">
        <v>94</v>
      </c>
      <c r="B8" s="80">
        <v>9</v>
      </c>
      <c r="C8" s="80">
        <v>9</v>
      </c>
      <c r="D8" s="80">
        <v>14</v>
      </c>
      <c r="E8" s="80">
        <v>8</v>
      </c>
      <c r="F8" s="80">
        <v>10</v>
      </c>
      <c r="G8" s="80">
        <v>9</v>
      </c>
      <c r="H8" s="81">
        <v>12</v>
      </c>
      <c r="I8" s="81">
        <v>10</v>
      </c>
      <c r="J8" s="81">
        <v>9</v>
      </c>
      <c r="K8" s="80">
        <v>10</v>
      </c>
      <c r="L8" s="82">
        <v>7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3"/>
    </row>
    <row r="9" spans="1:40" s="1" customFormat="1" x14ac:dyDescent="0.3">
      <c r="A9" s="79" t="s">
        <v>94</v>
      </c>
      <c r="B9" s="80">
        <v>8</v>
      </c>
      <c r="C9" s="80">
        <v>12</v>
      </c>
      <c r="D9" s="80">
        <v>16</v>
      </c>
      <c r="E9" s="80">
        <v>13</v>
      </c>
      <c r="F9" s="80">
        <v>15</v>
      </c>
      <c r="G9" s="80">
        <v>3</v>
      </c>
      <c r="H9" s="81">
        <v>11</v>
      </c>
      <c r="I9" s="81">
        <v>6</v>
      </c>
      <c r="J9" s="81">
        <v>10</v>
      </c>
      <c r="K9" s="80">
        <v>14</v>
      </c>
      <c r="L9" s="82">
        <v>14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3"/>
    </row>
    <row r="10" spans="1:40" s="1" customFormat="1" x14ac:dyDescent="0.3">
      <c r="A10" s="79" t="s">
        <v>94</v>
      </c>
      <c r="B10" s="80">
        <v>9</v>
      </c>
      <c r="C10" s="80">
        <v>9</v>
      </c>
      <c r="D10" s="80">
        <v>13</v>
      </c>
      <c r="E10" s="80">
        <v>9</v>
      </c>
      <c r="F10" s="80">
        <v>12</v>
      </c>
      <c r="G10" s="80">
        <v>7</v>
      </c>
      <c r="H10" s="81">
        <v>11</v>
      </c>
      <c r="I10" s="81">
        <v>9</v>
      </c>
      <c r="J10" s="81">
        <v>8</v>
      </c>
      <c r="K10" s="80">
        <v>13</v>
      </c>
      <c r="L10" s="82">
        <v>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3"/>
    </row>
    <row r="11" spans="1:40" s="1" customFormat="1" x14ac:dyDescent="0.3">
      <c r="A11" s="79" t="s">
        <v>94</v>
      </c>
      <c r="B11" s="80">
        <v>3</v>
      </c>
      <c r="C11" s="80">
        <v>3</v>
      </c>
      <c r="D11" s="80">
        <v>14</v>
      </c>
      <c r="E11" s="80">
        <v>4</v>
      </c>
      <c r="F11" s="80">
        <v>4</v>
      </c>
      <c r="G11" s="80">
        <v>1</v>
      </c>
      <c r="H11" s="80">
        <v>2</v>
      </c>
      <c r="I11" s="80">
        <v>3</v>
      </c>
      <c r="J11" s="80">
        <v>6</v>
      </c>
      <c r="K11" s="80">
        <v>9</v>
      </c>
      <c r="L11" s="82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3"/>
    </row>
    <row r="12" spans="1:40" s="1" customFormat="1" x14ac:dyDescent="0.3">
      <c r="A12" s="79" t="s">
        <v>94</v>
      </c>
      <c r="B12" s="80">
        <v>9</v>
      </c>
      <c r="C12" s="80">
        <v>10</v>
      </c>
      <c r="D12" s="80">
        <v>14</v>
      </c>
      <c r="E12" s="80">
        <v>11</v>
      </c>
      <c r="F12" s="80">
        <v>6</v>
      </c>
      <c r="G12" s="80">
        <v>7</v>
      </c>
      <c r="H12" s="80">
        <v>13</v>
      </c>
      <c r="I12" s="80">
        <v>7</v>
      </c>
      <c r="J12" s="80">
        <v>7</v>
      </c>
      <c r="K12" s="80">
        <v>7</v>
      </c>
      <c r="L12" s="82">
        <v>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3"/>
    </row>
    <row r="13" spans="1:40" s="1" customFormat="1" x14ac:dyDescent="0.3">
      <c r="A13" s="79" t="s">
        <v>94</v>
      </c>
      <c r="B13" s="80">
        <v>15</v>
      </c>
      <c r="C13" s="80">
        <v>10</v>
      </c>
      <c r="D13" s="80">
        <v>12</v>
      </c>
      <c r="E13" s="80">
        <v>12</v>
      </c>
      <c r="F13" s="80">
        <v>11</v>
      </c>
      <c r="G13" s="80">
        <v>7</v>
      </c>
      <c r="H13" s="80">
        <v>12</v>
      </c>
      <c r="I13" s="80">
        <v>9</v>
      </c>
      <c r="J13" s="80">
        <v>8</v>
      </c>
      <c r="K13" s="80">
        <v>14</v>
      </c>
      <c r="L13" s="82">
        <v>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83"/>
    </row>
    <row r="14" spans="1:40" s="1" customFormat="1" x14ac:dyDescent="0.3">
      <c r="A14" s="79" t="s">
        <v>94</v>
      </c>
      <c r="B14" s="80">
        <v>6</v>
      </c>
      <c r="C14" s="80">
        <v>7.5</v>
      </c>
      <c r="D14" s="80">
        <v>14.5</v>
      </c>
      <c r="E14" s="80">
        <v>13</v>
      </c>
      <c r="F14" s="80">
        <v>15</v>
      </c>
      <c r="G14" s="80">
        <v>6</v>
      </c>
      <c r="H14" s="80">
        <v>8</v>
      </c>
      <c r="I14" s="80">
        <v>10</v>
      </c>
      <c r="J14" s="80">
        <v>10</v>
      </c>
      <c r="K14" s="80">
        <v>10</v>
      </c>
      <c r="L14" s="82">
        <v>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 s="83"/>
    </row>
    <row r="15" spans="1:40" s="1" customFormat="1" x14ac:dyDescent="0.3">
      <c r="A15" s="79" t="s">
        <v>94</v>
      </c>
      <c r="B15" s="80">
        <v>6</v>
      </c>
      <c r="C15" s="80">
        <v>11</v>
      </c>
      <c r="D15" s="80">
        <v>13</v>
      </c>
      <c r="E15" s="80">
        <v>13</v>
      </c>
      <c r="F15" s="80">
        <v>18</v>
      </c>
      <c r="G15" s="80">
        <v>7</v>
      </c>
      <c r="H15" s="80">
        <v>12</v>
      </c>
      <c r="I15" s="80">
        <v>6</v>
      </c>
      <c r="J15" s="80">
        <v>9</v>
      </c>
      <c r="K15" s="80">
        <v>15</v>
      </c>
      <c r="L15" s="82">
        <v>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83"/>
    </row>
    <row r="16" spans="1:40" s="1" customFormat="1" x14ac:dyDescent="0.3">
      <c r="A16" s="79" t="s">
        <v>94</v>
      </c>
      <c r="B16" s="80">
        <v>11</v>
      </c>
      <c r="C16" s="80">
        <v>7</v>
      </c>
      <c r="D16" s="80">
        <v>16</v>
      </c>
      <c r="E16" s="80">
        <v>13</v>
      </c>
      <c r="F16" s="80">
        <v>17</v>
      </c>
      <c r="G16" s="80">
        <v>6</v>
      </c>
      <c r="H16" s="80">
        <v>13</v>
      </c>
      <c r="I16" s="80">
        <v>8</v>
      </c>
      <c r="J16" s="80">
        <v>8</v>
      </c>
      <c r="K16" s="80">
        <v>12</v>
      </c>
      <c r="L16" s="82">
        <v>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83"/>
    </row>
    <row r="17" spans="1:40" s="1" customFormat="1" x14ac:dyDescent="0.3">
      <c r="A17" s="79"/>
      <c r="B17" s="80"/>
      <c r="C17" s="93"/>
      <c r="D17" s="80"/>
      <c r="E17" s="80"/>
      <c r="F17" s="80"/>
      <c r="G17" s="80"/>
      <c r="H17" s="80"/>
      <c r="I17" s="80"/>
      <c r="J17" s="80"/>
      <c r="K17" s="80"/>
      <c r="L17" s="8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 s="83"/>
    </row>
    <row r="18" spans="1:40" ht="15" thickBot="1" x14ac:dyDescent="0.35">
      <c r="A18" s="84" t="s">
        <v>95</v>
      </c>
      <c r="B18" s="85">
        <f>SUM(B7:B17)</f>
        <v>84</v>
      </c>
      <c r="C18" s="85">
        <f t="shared" ref="C18:L18" si="0">SUM(C7:C17)</f>
        <v>92.5</v>
      </c>
      <c r="D18" s="85">
        <f t="shared" si="0"/>
        <v>140.5</v>
      </c>
      <c r="E18" s="85">
        <f t="shared" si="0"/>
        <v>107</v>
      </c>
      <c r="F18" s="85">
        <f t="shared" si="0"/>
        <v>124</v>
      </c>
      <c r="G18" s="85">
        <f t="shared" si="0"/>
        <v>63</v>
      </c>
      <c r="H18" s="85">
        <f t="shared" si="0"/>
        <v>105</v>
      </c>
      <c r="I18" s="85">
        <f t="shared" si="0"/>
        <v>76</v>
      </c>
      <c r="J18" s="85">
        <f t="shared" si="0"/>
        <v>83</v>
      </c>
      <c r="K18" s="85">
        <f t="shared" si="0"/>
        <v>112</v>
      </c>
      <c r="L18" s="85">
        <f t="shared" si="0"/>
        <v>90</v>
      </c>
    </row>
    <row r="19" spans="1:40" x14ac:dyDescent="0.3">
      <c r="A19" s="87"/>
      <c r="B19" s="87"/>
      <c r="C19" s="88"/>
      <c r="D19" s="88" t="s">
        <v>249</v>
      </c>
      <c r="E19" s="88"/>
      <c r="F19" s="87"/>
      <c r="G19" s="87"/>
      <c r="H19" s="87"/>
      <c r="I19" s="87"/>
      <c r="J19" s="87"/>
      <c r="K19" s="87"/>
      <c r="L19" s="87"/>
    </row>
    <row r="20" spans="1:40" ht="15" thickBot="1" x14ac:dyDescent="0.3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40" x14ac:dyDescent="0.3">
      <c r="A21" s="75" t="s">
        <v>93</v>
      </c>
      <c r="B21" s="76">
        <v>12</v>
      </c>
      <c r="C21" s="76">
        <v>13</v>
      </c>
      <c r="D21" s="76">
        <v>14</v>
      </c>
      <c r="E21" s="76">
        <v>15</v>
      </c>
      <c r="F21" s="76">
        <v>16</v>
      </c>
      <c r="G21" s="76">
        <v>17</v>
      </c>
      <c r="H21" s="77">
        <v>18</v>
      </c>
      <c r="I21" s="77">
        <v>19</v>
      </c>
      <c r="J21" s="77">
        <v>20</v>
      </c>
      <c r="K21" s="77">
        <v>21</v>
      </c>
      <c r="L21" s="78">
        <v>22</v>
      </c>
    </row>
    <row r="22" spans="1:40" x14ac:dyDescent="0.3">
      <c r="A22" s="79" t="s">
        <v>94</v>
      </c>
      <c r="B22" s="80">
        <v>15</v>
      </c>
      <c r="C22" s="80">
        <v>7</v>
      </c>
      <c r="D22" s="80">
        <v>7</v>
      </c>
      <c r="E22" s="80">
        <v>8</v>
      </c>
      <c r="F22" s="80">
        <v>8</v>
      </c>
      <c r="G22" s="80">
        <v>9</v>
      </c>
      <c r="H22" s="81">
        <v>7</v>
      </c>
      <c r="I22" s="81">
        <v>9</v>
      </c>
      <c r="J22" s="81">
        <v>15</v>
      </c>
      <c r="K22" s="80">
        <v>9</v>
      </c>
      <c r="L22" s="82">
        <v>7</v>
      </c>
    </row>
    <row r="23" spans="1:40" x14ac:dyDescent="0.3">
      <c r="A23" s="79" t="s">
        <v>94</v>
      </c>
      <c r="B23" s="80">
        <v>11</v>
      </c>
      <c r="C23" s="80">
        <v>8</v>
      </c>
      <c r="D23" s="80">
        <v>11</v>
      </c>
      <c r="E23" s="80">
        <v>7</v>
      </c>
      <c r="F23" s="80">
        <v>9</v>
      </c>
      <c r="G23" s="80">
        <v>11</v>
      </c>
      <c r="H23" s="81">
        <v>9</v>
      </c>
      <c r="I23" s="81">
        <v>8</v>
      </c>
      <c r="J23" s="81">
        <v>14</v>
      </c>
      <c r="K23" s="80">
        <v>10</v>
      </c>
      <c r="L23" s="82">
        <v>10</v>
      </c>
    </row>
    <row r="24" spans="1:40" x14ac:dyDescent="0.3">
      <c r="A24" s="79" t="s">
        <v>94</v>
      </c>
      <c r="B24" s="80">
        <v>15</v>
      </c>
      <c r="C24" s="80">
        <v>7</v>
      </c>
      <c r="D24" s="80">
        <v>17</v>
      </c>
      <c r="E24" s="80">
        <v>14</v>
      </c>
      <c r="F24" s="80">
        <v>6</v>
      </c>
      <c r="G24" s="80">
        <v>13</v>
      </c>
      <c r="H24" s="81">
        <v>12</v>
      </c>
      <c r="I24" s="81">
        <v>10</v>
      </c>
      <c r="J24" s="81">
        <v>18</v>
      </c>
      <c r="K24" s="80">
        <v>17</v>
      </c>
      <c r="L24" s="82">
        <v>9</v>
      </c>
    </row>
    <row r="25" spans="1:40" x14ac:dyDescent="0.3">
      <c r="A25" s="79" t="s">
        <v>94</v>
      </c>
      <c r="B25" s="80">
        <v>13</v>
      </c>
      <c r="C25" s="80">
        <v>8</v>
      </c>
      <c r="D25" s="80">
        <v>9</v>
      </c>
      <c r="E25" s="80">
        <v>11</v>
      </c>
      <c r="F25" s="80">
        <v>9</v>
      </c>
      <c r="G25" s="80">
        <v>13</v>
      </c>
      <c r="H25" s="81">
        <v>11</v>
      </c>
      <c r="I25" s="81">
        <v>10</v>
      </c>
      <c r="J25" s="81">
        <v>19</v>
      </c>
      <c r="K25" s="80">
        <v>17</v>
      </c>
      <c r="L25" s="82">
        <v>11</v>
      </c>
    </row>
    <row r="26" spans="1:40" x14ac:dyDescent="0.3">
      <c r="A26" s="79" t="s">
        <v>94</v>
      </c>
      <c r="B26" s="80">
        <v>9</v>
      </c>
      <c r="C26" s="80">
        <v>2</v>
      </c>
      <c r="D26" s="80">
        <v>8</v>
      </c>
      <c r="E26" s="80">
        <v>2</v>
      </c>
      <c r="F26" s="80">
        <v>6</v>
      </c>
      <c r="G26" s="80">
        <v>6</v>
      </c>
      <c r="H26" s="80">
        <v>3</v>
      </c>
      <c r="I26" s="80">
        <v>8</v>
      </c>
      <c r="J26" s="80">
        <v>14</v>
      </c>
      <c r="K26" s="80">
        <v>7</v>
      </c>
      <c r="L26" s="82">
        <v>7</v>
      </c>
    </row>
    <row r="27" spans="1:40" x14ac:dyDescent="0.3">
      <c r="A27" s="79" t="s">
        <v>94</v>
      </c>
      <c r="B27" s="80">
        <v>13</v>
      </c>
      <c r="C27" s="80">
        <v>6</v>
      </c>
      <c r="D27" s="80">
        <v>10</v>
      </c>
      <c r="E27" s="80">
        <v>6</v>
      </c>
      <c r="F27" s="80">
        <v>7</v>
      </c>
      <c r="G27" s="80">
        <v>13</v>
      </c>
      <c r="H27" s="80">
        <v>11</v>
      </c>
      <c r="I27" s="80">
        <v>10</v>
      </c>
      <c r="J27" s="80">
        <v>17</v>
      </c>
      <c r="K27" s="80">
        <v>16</v>
      </c>
      <c r="L27" s="82">
        <v>10</v>
      </c>
    </row>
    <row r="28" spans="1:40" x14ac:dyDescent="0.3">
      <c r="A28" s="79" t="s">
        <v>94</v>
      </c>
      <c r="B28" s="80">
        <v>15</v>
      </c>
      <c r="C28" s="80">
        <v>7</v>
      </c>
      <c r="D28" s="80">
        <v>9</v>
      </c>
      <c r="E28" s="80">
        <v>13</v>
      </c>
      <c r="F28" s="80">
        <v>8</v>
      </c>
      <c r="G28" s="80">
        <v>13</v>
      </c>
      <c r="H28" s="80">
        <v>11</v>
      </c>
      <c r="I28" s="80">
        <v>13</v>
      </c>
      <c r="J28" s="80">
        <v>18</v>
      </c>
      <c r="K28" s="80">
        <v>15</v>
      </c>
      <c r="L28" s="82">
        <v>10</v>
      </c>
    </row>
    <row r="29" spans="1:40" x14ac:dyDescent="0.3">
      <c r="A29" s="79" t="s">
        <v>94</v>
      </c>
      <c r="B29" s="80">
        <v>16</v>
      </c>
      <c r="C29" s="80">
        <v>9</v>
      </c>
      <c r="D29" s="80">
        <v>12</v>
      </c>
      <c r="E29" s="80">
        <v>10</v>
      </c>
      <c r="F29" s="80">
        <v>10</v>
      </c>
      <c r="G29" s="80">
        <v>12</v>
      </c>
      <c r="H29" s="80">
        <v>9</v>
      </c>
      <c r="I29" s="80">
        <v>10</v>
      </c>
      <c r="J29" s="80">
        <v>18</v>
      </c>
      <c r="K29" s="80">
        <v>15</v>
      </c>
      <c r="L29" s="82">
        <v>9</v>
      </c>
    </row>
    <row r="30" spans="1:40" x14ac:dyDescent="0.3">
      <c r="A30" s="79" t="s">
        <v>94</v>
      </c>
      <c r="B30" s="80">
        <v>12</v>
      </c>
      <c r="C30" s="80">
        <v>8</v>
      </c>
      <c r="D30" s="80">
        <v>10</v>
      </c>
      <c r="E30" s="80">
        <v>9</v>
      </c>
      <c r="F30" s="80">
        <v>8</v>
      </c>
      <c r="G30" s="80">
        <v>12</v>
      </c>
      <c r="H30" s="80">
        <v>11</v>
      </c>
      <c r="I30" s="80">
        <v>10</v>
      </c>
      <c r="J30" s="80">
        <v>16</v>
      </c>
      <c r="K30" s="80">
        <v>11</v>
      </c>
      <c r="L30" s="82">
        <v>10</v>
      </c>
    </row>
    <row r="31" spans="1:40" x14ac:dyDescent="0.3">
      <c r="A31" s="79" t="s">
        <v>94</v>
      </c>
      <c r="B31" s="80">
        <v>15</v>
      </c>
      <c r="C31" s="80">
        <v>11</v>
      </c>
      <c r="D31" s="80">
        <v>13</v>
      </c>
      <c r="E31" s="80">
        <v>10</v>
      </c>
      <c r="F31" s="80">
        <v>11</v>
      </c>
      <c r="G31" s="80">
        <v>12</v>
      </c>
      <c r="H31" s="80">
        <v>10</v>
      </c>
      <c r="I31" s="80">
        <v>16</v>
      </c>
      <c r="J31" s="80">
        <v>16</v>
      </c>
      <c r="K31" s="80">
        <v>13</v>
      </c>
      <c r="L31" s="82">
        <v>13</v>
      </c>
    </row>
    <row r="32" spans="1:40" x14ac:dyDescent="0.3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2"/>
    </row>
    <row r="33" spans="1:12" ht="15" thickBot="1" x14ac:dyDescent="0.35">
      <c r="A33" s="84" t="s">
        <v>95</v>
      </c>
      <c r="B33" s="85">
        <f>SUM(B22:B32)</f>
        <v>134</v>
      </c>
      <c r="C33" s="85">
        <f>SUM(C22:C32)</f>
        <v>73</v>
      </c>
      <c r="D33" s="85">
        <f t="shared" ref="D33:L33" si="1">SUM(D22:D32)</f>
        <v>106</v>
      </c>
      <c r="E33" s="85">
        <f t="shared" si="1"/>
        <v>90</v>
      </c>
      <c r="F33" s="85">
        <f t="shared" si="1"/>
        <v>82</v>
      </c>
      <c r="G33" s="85">
        <f t="shared" si="1"/>
        <v>114</v>
      </c>
      <c r="H33" s="85">
        <f t="shared" si="1"/>
        <v>94</v>
      </c>
      <c r="I33" s="85">
        <f t="shared" si="1"/>
        <v>104</v>
      </c>
      <c r="J33" s="85">
        <f t="shared" si="1"/>
        <v>165</v>
      </c>
      <c r="K33" s="85">
        <f t="shared" si="1"/>
        <v>130</v>
      </c>
      <c r="L33" s="86">
        <f t="shared" si="1"/>
        <v>96</v>
      </c>
    </row>
    <row r="34" spans="1:12" x14ac:dyDescent="0.3">
      <c r="B34" s="101" t="s">
        <v>250</v>
      </c>
      <c r="J34" s="101" t="s">
        <v>248</v>
      </c>
      <c r="K34" s="90"/>
    </row>
    <row r="35" spans="1:12" ht="15" thickBot="1" x14ac:dyDescent="0.35"/>
    <row r="36" spans="1:12" x14ac:dyDescent="0.3">
      <c r="A36" s="75" t="s">
        <v>93</v>
      </c>
      <c r="B36" s="76">
        <v>23</v>
      </c>
      <c r="C36" s="76">
        <v>24</v>
      </c>
      <c r="D36" s="76">
        <v>25</v>
      </c>
      <c r="E36" s="76">
        <v>26</v>
      </c>
      <c r="F36" s="76">
        <v>27</v>
      </c>
      <c r="G36" s="76"/>
      <c r="H36" s="77"/>
      <c r="I36" s="77"/>
      <c r="J36" s="77"/>
      <c r="K36" s="77"/>
      <c r="L36" s="78"/>
    </row>
    <row r="37" spans="1:12" x14ac:dyDescent="0.3">
      <c r="A37" s="79" t="s">
        <v>94</v>
      </c>
      <c r="B37" s="80">
        <v>6</v>
      </c>
      <c r="C37" s="80">
        <v>8</v>
      </c>
      <c r="D37" s="80">
        <v>6</v>
      </c>
      <c r="E37" s="80">
        <v>6</v>
      </c>
      <c r="F37" s="80">
        <v>4</v>
      </c>
      <c r="G37" s="80"/>
      <c r="H37" s="81"/>
      <c r="I37" s="81"/>
      <c r="J37" s="81"/>
      <c r="K37" s="80"/>
      <c r="L37" s="82"/>
    </row>
    <row r="38" spans="1:12" x14ac:dyDescent="0.3">
      <c r="A38" s="79" t="s">
        <v>94</v>
      </c>
      <c r="B38" s="80">
        <v>9</v>
      </c>
      <c r="C38" s="80">
        <v>8</v>
      </c>
      <c r="D38" s="80">
        <v>8</v>
      </c>
      <c r="E38" s="80">
        <v>8</v>
      </c>
      <c r="F38" s="80">
        <v>8</v>
      </c>
      <c r="G38" s="80"/>
      <c r="H38" s="81"/>
      <c r="I38" s="81"/>
      <c r="J38" s="81"/>
      <c r="K38" s="80"/>
      <c r="L38" s="82"/>
    </row>
    <row r="39" spans="1:12" x14ac:dyDescent="0.3">
      <c r="A39" s="79" t="s">
        <v>94</v>
      </c>
      <c r="B39" s="80">
        <v>9</v>
      </c>
      <c r="C39" s="80">
        <v>12</v>
      </c>
      <c r="D39" s="80">
        <v>11</v>
      </c>
      <c r="E39" s="80">
        <v>12</v>
      </c>
      <c r="F39" s="80">
        <v>6</v>
      </c>
      <c r="G39" s="80"/>
      <c r="H39" s="81"/>
      <c r="I39" s="81"/>
      <c r="J39" s="81"/>
      <c r="K39" s="80"/>
      <c r="L39" s="82"/>
    </row>
    <row r="40" spans="1:12" x14ac:dyDescent="0.3">
      <c r="A40" s="79" t="s">
        <v>94</v>
      </c>
      <c r="B40" s="80">
        <v>11</v>
      </c>
      <c r="C40" s="80">
        <v>10</v>
      </c>
      <c r="D40" s="80">
        <v>9</v>
      </c>
      <c r="E40" s="80">
        <v>11</v>
      </c>
      <c r="F40" s="80">
        <v>9</v>
      </c>
      <c r="G40" s="80"/>
      <c r="H40" s="81"/>
      <c r="I40" s="81"/>
      <c r="J40" s="81"/>
      <c r="K40" s="80"/>
      <c r="L40" s="82"/>
    </row>
    <row r="41" spans="1:12" x14ac:dyDescent="0.3">
      <c r="A41" s="79" t="s">
        <v>94</v>
      </c>
      <c r="B41" s="80">
        <v>5</v>
      </c>
      <c r="C41" s="80">
        <v>7</v>
      </c>
      <c r="D41" s="80">
        <v>6</v>
      </c>
      <c r="E41" s="80">
        <v>3</v>
      </c>
      <c r="F41" s="80">
        <v>4</v>
      </c>
      <c r="G41" s="80"/>
      <c r="H41" s="80"/>
      <c r="I41" s="80"/>
      <c r="J41" s="80"/>
      <c r="K41" s="80"/>
      <c r="L41" s="82"/>
    </row>
    <row r="42" spans="1:12" x14ac:dyDescent="0.3">
      <c r="A42" s="79" t="s">
        <v>94</v>
      </c>
      <c r="B42" s="80">
        <v>9</v>
      </c>
      <c r="C42" s="80">
        <v>10</v>
      </c>
      <c r="D42" s="80">
        <v>10</v>
      </c>
      <c r="E42" s="80">
        <v>8</v>
      </c>
      <c r="F42" s="80">
        <v>5</v>
      </c>
      <c r="G42" s="80"/>
      <c r="H42" s="80"/>
      <c r="I42" s="80"/>
      <c r="J42" s="80"/>
      <c r="K42" s="80"/>
      <c r="L42" s="82"/>
    </row>
    <row r="43" spans="1:12" x14ac:dyDescent="0.3">
      <c r="A43" s="79" t="s">
        <v>94</v>
      </c>
      <c r="B43" s="80">
        <v>9</v>
      </c>
      <c r="C43" s="80">
        <v>9</v>
      </c>
      <c r="D43" s="80">
        <v>9</v>
      </c>
      <c r="E43" s="80">
        <v>8</v>
      </c>
      <c r="F43" s="80">
        <v>7</v>
      </c>
      <c r="G43" s="80"/>
      <c r="H43" s="80"/>
      <c r="I43" s="80"/>
      <c r="J43" s="80"/>
      <c r="K43" s="80"/>
      <c r="L43" s="82"/>
    </row>
    <row r="44" spans="1:12" x14ac:dyDescent="0.3">
      <c r="A44" s="79" t="s">
        <v>94</v>
      </c>
      <c r="B44" s="80">
        <v>12</v>
      </c>
      <c r="C44" s="80">
        <v>11</v>
      </c>
      <c r="D44" s="80">
        <v>12</v>
      </c>
      <c r="E44" s="80">
        <v>12</v>
      </c>
      <c r="F44" s="80">
        <v>7</v>
      </c>
      <c r="G44" s="80"/>
      <c r="H44" s="80"/>
      <c r="I44" s="80"/>
      <c r="J44" s="80"/>
      <c r="K44" s="80"/>
      <c r="L44" s="82"/>
    </row>
    <row r="45" spans="1:12" x14ac:dyDescent="0.3">
      <c r="A45" s="79" t="s">
        <v>94</v>
      </c>
      <c r="B45" s="80">
        <v>12</v>
      </c>
      <c r="C45" s="80">
        <v>9</v>
      </c>
      <c r="D45" s="80">
        <v>7</v>
      </c>
      <c r="E45" s="80">
        <v>10</v>
      </c>
      <c r="F45" s="80">
        <v>12</v>
      </c>
      <c r="G45" s="80"/>
      <c r="H45" s="80"/>
      <c r="I45" s="80"/>
      <c r="J45" s="80"/>
      <c r="K45" s="80"/>
      <c r="L45" s="82"/>
    </row>
    <row r="46" spans="1:12" x14ac:dyDescent="0.3">
      <c r="A46" s="79" t="s">
        <v>94</v>
      </c>
      <c r="B46" s="80">
        <v>11</v>
      </c>
      <c r="C46" s="80">
        <v>9</v>
      </c>
      <c r="D46" s="80">
        <v>9</v>
      </c>
      <c r="E46" s="80">
        <v>10</v>
      </c>
      <c r="F46" s="80">
        <v>6</v>
      </c>
      <c r="G46" s="80"/>
      <c r="H46" s="80"/>
      <c r="I46" s="80"/>
      <c r="J46" s="80"/>
      <c r="K46" s="80"/>
      <c r="L46" s="82"/>
    </row>
    <row r="47" spans="1:12" x14ac:dyDescent="0.3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2"/>
    </row>
    <row r="48" spans="1:12" ht="15" thickBot="1" x14ac:dyDescent="0.35">
      <c r="A48" s="84" t="s">
        <v>95</v>
      </c>
      <c r="B48" s="85">
        <f>SUM(B37:B47)</f>
        <v>93</v>
      </c>
      <c r="C48" s="85">
        <f>SUM(C37:C47)</f>
        <v>93</v>
      </c>
      <c r="D48" s="85">
        <f t="shared" ref="D48:L48" si="2">SUM(D37:D47)</f>
        <v>87</v>
      </c>
      <c r="E48" s="85">
        <f t="shared" si="2"/>
        <v>88</v>
      </c>
      <c r="F48" s="85">
        <f t="shared" si="2"/>
        <v>68</v>
      </c>
      <c r="G48" s="85">
        <f t="shared" si="2"/>
        <v>0</v>
      </c>
      <c r="H48" s="85">
        <f t="shared" si="2"/>
        <v>0</v>
      </c>
      <c r="I48" s="85">
        <f t="shared" si="2"/>
        <v>0</v>
      </c>
      <c r="J48" s="85">
        <f t="shared" si="2"/>
        <v>0</v>
      </c>
      <c r="K48" s="85">
        <f t="shared" si="2"/>
        <v>0</v>
      </c>
      <c r="L48" s="86">
        <f t="shared" si="2"/>
        <v>0</v>
      </c>
    </row>
    <row r="50" spans="1:12" ht="15" thickBot="1" x14ac:dyDescent="0.35"/>
    <row r="51" spans="1:12" x14ac:dyDescent="0.3">
      <c r="A51" s="91" t="s">
        <v>96</v>
      </c>
      <c r="B51" s="76">
        <v>1</v>
      </c>
      <c r="C51" s="76">
        <v>2</v>
      </c>
      <c r="D51" s="76">
        <v>3</v>
      </c>
      <c r="E51" s="76">
        <v>4</v>
      </c>
      <c r="F51" s="76">
        <v>5</v>
      </c>
      <c r="G51" s="76">
        <v>6</v>
      </c>
      <c r="H51" s="77">
        <v>7</v>
      </c>
      <c r="I51" s="77">
        <v>8</v>
      </c>
      <c r="J51" s="77">
        <v>9</v>
      </c>
      <c r="K51" s="77">
        <v>10</v>
      </c>
      <c r="L51" s="78">
        <v>11</v>
      </c>
    </row>
    <row r="52" spans="1:12" x14ac:dyDescent="0.3">
      <c r="A52" s="79" t="s">
        <v>94</v>
      </c>
      <c r="B52" s="80">
        <v>14</v>
      </c>
      <c r="C52" s="80">
        <v>14</v>
      </c>
      <c r="D52" s="94">
        <v>8</v>
      </c>
      <c r="E52" s="80">
        <v>13</v>
      </c>
      <c r="F52" s="80">
        <v>11</v>
      </c>
      <c r="G52" s="80">
        <v>16</v>
      </c>
      <c r="H52" s="81">
        <v>7</v>
      </c>
      <c r="I52" s="81">
        <v>5</v>
      </c>
      <c r="J52" s="81">
        <v>11</v>
      </c>
      <c r="K52" s="80">
        <v>13</v>
      </c>
      <c r="L52" s="82">
        <v>9</v>
      </c>
    </row>
    <row r="53" spans="1:12" x14ac:dyDescent="0.3">
      <c r="A53" s="79" t="s">
        <v>94</v>
      </c>
      <c r="B53" s="80">
        <v>7</v>
      </c>
      <c r="C53" s="80">
        <v>12</v>
      </c>
      <c r="D53" s="94">
        <v>10</v>
      </c>
      <c r="E53" s="80">
        <v>10</v>
      </c>
      <c r="F53" s="80">
        <v>8</v>
      </c>
      <c r="G53" s="80">
        <v>10</v>
      </c>
      <c r="H53" s="81">
        <v>7</v>
      </c>
      <c r="I53" s="81">
        <v>5</v>
      </c>
      <c r="J53" s="81">
        <v>10</v>
      </c>
      <c r="K53" s="80">
        <v>12</v>
      </c>
      <c r="L53" s="82">
        <v>10</v>
      </c>
    </row>
    <row r="54" spans="1:12" x14ac:dyDescent="0.3">
      <c r="A54" s="79" t="s">
        <v>94</v>
      </c>
      <c r="B54" s="80">
        <v>8</v>
      </c>
      <c r="C54" s="80">
        <v>18</v>
      </c>
      <c r="D54" s="94">
        <v>12</v>
      </c>
      <c r="E54" s="80">
        <v>15</v>
      </c>
      <c r="F54" s="80">
        <v>12</v>
      </c>
      <c r="G54" s="80">
        <v>20</v>
      </c>
      <c r="H54" s="81">
        <v>2</v>
      </c>
      <c r="I54" s="81">
        <v>0</v>
      </c>
      <c r="J54" s="81">
        <v>12</v>
      </c>
      <c r="K54" s="80">
        <v>15</v>
      </c>
      <c r="L54" s="82">
        <v>9</v>
      </c>
    </row>
    <row r="55" spans="1:12" x14ac:dyDescent="0.3">
      <c r="A55" s="79" t="s">
        <v>94</v>
      </c>
      <c r="B55" s="80">
        <v>14</v>
      </c>
      <c r="C55" s="80">
        <v>16</v>
      </c>
      <c r="D55" s="94">
        <v>13</v>
      </c>
      <c r="E55" s="80">
        <v>12</v>
      </c>
      <c r="F55" s="80">
        <v>9</v>
      </c>
      <c r="G55" s="80">
        <v>16</v>
      </c>
      <c r="H55" s="81">
        <v>9</v>
      </c>
      <c r="I55" s="81">
        <v>5</v>
      </c>
      <c r="J55" s="81">
        <v>13</v>
      </c>
      <c r="K55" s="80">
        <v>10</v>
      </c>
      <c r="L55" s="82">
        <v>11</v>
      </c>
    </row>
    <row r="56" spans="1:12" x14ac:dyDescent="0.3">
      <c r="A56" s="79" t="s">
        <v>94</v>
      </c>
      <c r="B56" s="80">
        <v>13</v>
      </c>
      <c r="C56" s="80">
        <v>15</v>
      </c>
      <c r="D56" s="94">
        <v>11</v>
      </c>
      <c r="E56" s="80">
        <v>16</v>
      </c>
      <c r="F56" s="80">
        <v>13</v>
      </c>
      <c r="G56" s="80">
        <v>16</v>
      </c>
      <c r="H56" s="80">
        <v>10</v>
      </c>
      <c r="I56" s="80">
        <v>3</v>
      </c>
      <c r="J56" s="80">
        <v>12</v>
      </c>
      <c r="K56" s="80">
        <v>12</v>
      </c>
      <c r="L56" s="82">
        <v>9</v>
      </c>
    </row>
    <row r="57" spans="1:12" x14ac:dyDescent="0.3">
      <c r="A57" s="79" t="s">
        <v>94</v>
      </c>
      <c r="B57" s="80">
        <v>13</v>
      </c>
      <c r="C57" s="80">
        <v>16</v>
      </c>
      <c r="D57" s="94">
        <v>12</v>
      </c>
      <c r="E57" s="80">
        <v>14</v>
      </c>
      <c r="F57" s="80">
        <v>14</v>
      </c>
      <c r="G57" s="80">
        <v>17</v>
      </c>
      <c r="H57" s="80">
        <v>8</v>
      </c>
      <c r="I57" s="80">
        <v>3</v>
      </c>
      <c r="J57" s="80">
        <v>13</v>
      </c>
      <c r="K57" s="80">
        <v>8</v>
      </c>
      <c r="L57" s="82">
        <v>11</v>
      </c>
    </row>
    <row r="58" spans="1:12" x14ac:dyDescent="0.3">
      <c r="A58" s="79" t="s">
        <v>94</v>
      </c>
      <c r="B58" s="80">
        <v>11</v>
      </c>
      <c r="C58" s="80">
        <v>18</v>
      </c>
      <c r="D58" s="94">
        <v>14</v>
      </c>
      <c r="E58" s="80">
        <v>12</v>
      </c>
      <c r="F58" s="80">
        <v>13</v>
      </c>
      <c r="G58" s="80">
        <v>18</v>
      </c>
      <c r="H58" s="80">
        <v>9</v>
      </c>
      <c r="I58" s="80">
        <v>7</v>
      </c>
      <c r="J58" s="80">
        <v>16</v>
      </c>
      <c r="K58" s="80">
        <v>13</v>
      </c>
      <c r="L58" s="82">
        <v>11</v>
      </c>
    </row>
    <row r="59" spans="1:12" x14ac:dyDescent="0.3">
      <c r="A59" s="79" t="s">
        <v>94</v>
      </c>
      <c r="B59" s="80">
        <v>13</v>
      </c>
      <c r="C59" s="80">
        <v>17</v>
      </c>
      <c r="D59" s="94">
        <v>15</v>
      </c>
      <c r="E59" s="80">
        <v>16</v>
      </c>
      <c r="F59" s="80">
        <v>14</v>
      </c>
      <c r="G59" s="80">
        <v>17</v>
      </c>
      <c r="H59" s="80">
        <v>9</v>
      </c>
      <c r="I59" s="80">
        <v>5.5</v>
      </c>
      <c r="J59" s="80">
        <v>10</v>
      </c>
      <c r="K59" s="80">
        <v>10.5</v>
      </c>
      <c r="L59" s="82">
        <v>10</v>
      </c>
    </row>
    <row r="60" spans="1:12" x14ac:dyDescent="0.3">
      <c r="A60" s="79" t="s">
        <v>94</v>
      </c>
      <c r="B60" s="80">
        <v>12</v>
      </c>
      <c r="C60" s="80">
        <v>16</v>
      </c>
      <c r="D60" s="94">
        <v>14</v>
      </c>
      <c r="E60" s="80">
        <v>17</v>
      </c>
      <c r="F60" s="80">
        <v>10</v>
      </c>
      <c r="G60" s="80">
        <v>17</v>
      </c>
      <c r="H60" s="80">
        <v>12</v>
      </c>
      <c r="I60" s="80">
        <v>8</v>
      </c>
      <c r="J60" s="80">
        <v>9</v>
      </c>
      <c r="K60" s="80">
        <v>12</v>
      </c>
      <c r="L60" s="82">
        <v>11</v>
      </c>
    </row>
    <row r="61" spans="1:12" x14ac:dyDescent="0.3">
      <c r="A61" s="79" t="s">
        <v>94</v>
      </c>
      <c r="B61" s="80">
        <v>10</v>
      </c>
      <c r="C61" s="80">
        <v>17</v>
      </c>
      <c r="D61" s="94">
        <v>13</v>
      </c>
      <c r="E61" s="80">
        <v>16</v>
      </c>
      <c r="F61" s="80">
        <v>12</v>
      </c>
      <c r="G61" s="80">
        <v>17</v>
      </c>
      <c r="H61" s="80">
        <v>11</v>
      </c>
      <c r="I61" s="80">
        <v>8</v>
      </c>
      <c r="J61" s="80">
        <v>15</v>
      </c>
      <c r="K61" s="80">
        <v>16</v>
      </c>
      <c r="L61" s="82">
        <v>14</v>
      </c>
    </row>
    <row r="62" spans="1:12" x14ac:dyDescent="0.3">
      <c r="A62" s="79"/>
      <c r="B62" s="80"/>
      <c r="C62" s="80"/>
      <c r="D62" s="94"/>
      <c r="E62" s="80"/>
      <c r="F62" s="80"/>
      <c r="G62" s="80"/>
      <c r="H62" s="80"/>
      <c r="I62" s="80"/>
      <c r="J62" s="80"/>
      <c r="K62" s="80"/>
      <c r="L62" s="82"/>
    </row>
    <row r="63" spans="1:12" ht="15" thickBot="1" x14ac:dyDescent="0.35">
      <c r="A63" s="84" t="s">
        <v>95</v>
      </c>
      <c r="B63" s="85">
        <f>SUM(B52:B62)</f>
        <v>115</v>
      </c>
      <c r="C63" s="85">
        <f>SUM(C52:C62)</f>
        <v>159</v>
      </c>
      <c r="D63" s="85">
        <f t="shared" ref="D63:L63" si="3">SUM(D52:D62)</f>
        <v>122</v>
      </c>
      <c r="E63" s="85">
        <f t="shared" si="3"/>
        <v>141</v>
      </c>
      <c r="F63" s="85">
        <f t="shared" si="3"/>
        <v>116</v>
      </c>
      <c r="G63" s="85">
        <f t="shared" si="3"/>
        <v>164</v>
      </c>
      <c r="H63" s="85">
        <f t="shared" si="3"/>
        <v>84</v>
      </c>
      <c r="I63" s="85">
        <f t="shared" si="3"/>
        <v>49.5</v>
      </c>
      <c r="J63" s="85">
        <f t="shared" si="3"/>
        <v>121</v>
      </c>
      <c r="K63" s="85">
        <f t="shared" si="3"/>
        <v>121.5</v>
      </c>
      <c r="L63" s="86">
        <f t="shared" si="3"/>
        <v>105</v>
      </c>
    </row>
    <row r="64" spans="1:12" x14ac:dyDescent="0.3">
      <c r="B64" s="92"/>
      <c r="C64" s="92" t="s">
        <v>249</v>
      </c>
      <c r="D64" s="92"/>
      <c r="E64" s="92" t="s">
        <v>250</v>
      </c>
      <c r="F64" s="92"/>
      <c r="G64" s="92" t="s">
        <v>248</v>
      </c>
      <c r="H64" s="92"/>
      <c r="I64" s="92"/>
      <c r="J64" s="92"/>
      <c r="K64" s="92"/>
      <c r="L64" s="92"/>
    </row>
    <row r="65" spans="1:12" ht="15" thickBot="1" x14ac:dyDescent="0.35"/>
    <row r="66" spans="1:12" x14ac:dyDescent="0.3">
      <c r="A66" s="91" t="s">
        <v>96</v>
      </c>
      <c r="B66" s="76">
        <v>12</v>
      </c>
      <c r="C66" s="76">
        <v>13</v>
      </c>
      <c r="D66" s="76">
        <v>14</v>
      </c>
      <c r="E66" s="76"/>
      <c r="F66" s="76"/>
      <c r="G66" s="76"/>
      <c r="H66" s="77"/>
      <c r="I66" s="77"/>
      <c r="J66" s="77"/>
      <c r="K66" s="77"/>
      <c r="L66" s="78"/>
    </row>
    <row r="67" spans="1:12" x14ac:dyDescent="0.3">
      <c r="A67" s="79" t="s">
        <v>94</v>
      </c>
      <c r="B67" s="80">
        <v>11</v>
      </c>
      <c r="C67" s="80">
        <v>7</v>
      </c>
      <c r="D67" s="94"/>
      <c r="E67" s="80"/>
      <c r="F67" s="80"/>
      <c r="G67" s="80"/>
      <c r="H67" s="81"/>
      <c r="I67" s="81"/>
      <c r="J67" s="81"/>
      <c r="K67" s="80"/>
      <c r="L67" s="82"/>
    </row>
    <row r="68" spans="1:12" x14ac:dyDescent="0.3">
      <c r="A68" s="79" t="s">
        <v>94</v>
      </c>
      <c r="B68" s="80">
        <v>8</v>
      </c>
      <c r="C68" s="80">
        <v>6</v>
      </c>
      <c r="D68" s="94"/>
      <c r="E68" s="80"/>
      <c r="F68" s="80"/>
      <c r="G68" s="80"/>
      <c r="H68" s="81"/>
      <c r="I68" s="81"/>
      <c r="J68" s="81"/>
      <c r="K68" s="80"/>
      <c r="L68" s="82"/>
    </row>
    <row r="69" spans="1:12" x14ac:dyDescent="0.3">
      <c r="A69" s="79" t="s">
        <v>94</v>
      </c>
      <c r="B69" s="80">
        <v>16</v>
      </c>
      <c r="C69" s="80">
        <v>3</v>
      </c>
      <c r="D69" s="94"/>
      <c r="E69" s="80"/>
      <c r="F69" s="80"/>
      <c r="G69" s="80"/>
      <c r="H69" s="81"/>
      <c r="I69" s="81"/>
      <c r="J69" s="81"/>
      <c r="K69" s="80"/>
      <c r="L69" s="82"/>
    </row>
    <row r="70" spans="1:12" x14ac:dyDescent="0.3">
      <c r="A70" s="79" t="s">
        <v>94</v>
      </c>
      <c r="B70" s="80">
        <v>10</v>
      </c>
      <c r="C70" s="80">
        <v>8</v>
      </c>
      <c r="D70" s="94"/>
      <c r="E70" s="80"/>
      <c r="F70" s="80"/>
      <c r="G70" s="80"/>
      <c r="H70" s="81"/>
      <c r="I70" s="81"/>
      <c r="J70" s="81"/>
      <c r="K70" s="80"/>
      <c r="L70" s="82"/>
    </row>
    <row r="71" spans="1:12" x14ac:dyDescent="0.3">
      <c r="A71" s="79" t="s">
        <v>94</v>
      </c>
      <c r="B71" s="80">
        <v>13</v>
      </c>
      <c r="C71" s="80">
        <v>9</v>
      </c>
      <c r="D71" s="94"/>
      <c r="E71" s="80"/>
      <c r="F71" s="80"/>
      <c r="G71" s="80"/>
      <c r="H71" s="80"/>
      <c r="I71" s="80"/>
      <c r="J71" s="80"/>
      <c r="K71" s="80"/>
      <c r="L71" s="82"/>
    </row>
    <row r="72" spans="1:12" x14ac:dyDescent="0.3">
      <c r="A72" s="79" t="s">
        <v>94</v>
      </c>
      <c r="B72" s="80">
        <v>11</v>
      </c>
      <c r="C72" s="80">
        <v>2</v>
      </c>
      <c r="D72" s="94"/>
      <c r="E72" s="80"/>
      <c r="F72" s="80"/>
      <c r="G72" s="80"/>
      <c r="H72" s="80"/>
      <c r="I72" s="80"/>
      <c r="J72" s="80"/>
      <c r="K72" s="80"/>
      <c r="L72" s="82"/>
    </row>
    <row r="73" spans="1:12" x14ac:dyDescent="0.3">
      <c r="A73" s="79" t="s">
        <v>94</v>
      </c>
      <c r="B73" s="80">
        <v>13</v>
      </c>
      <c r="C73" s="80">
        <v>8</v>
      </c>
      <c r="D73" s="94"/>
      <c r="E73" s="80"/>
      <c r="F73" s="80"/>
      <c r="G73" s="80"/>
      <c r="H73" s="80"/>
      <c r="I73" s="80"/>
      <c r="J73" s="80"/>
      <c r="K73" s="80"/>
      <c r="L73" s="82"/>
    </row>
    <row r="74" spans="1:12" x14ac:dyDescent="0.3">
      <c r="A74" s="79" t="s">
        <v>94</v>
      </c>
      <c r="B74" s="80">
        <v>9</v>
      </c>
      <c r="C74" s="80">
        <v>4</v>
      </c>
      <c r="D74" s="94"/>
      <c r="E74" s="80"/>
      <c r="F74" s="80"/>
      <c r="G74" s="80"/>
      <c r="H74" s="80"/>
      <c r="I74" s="80"/>
      <c r="J74" s="80"/>
      <c r="K74" s="80"/>
      <c r="L74" s="82"/>
    </row>
    <row r="75" spans="1:12" x14ac:dyDescent="0.3">
      <c r="A75" s="79" t="s">
        <v>94</v>
      </c>
      <c r="B75" s="80">
        <v>9</v>
      </c>
      <c r="C75" s="80">
        <v>8</v>
      </c>
      <c r="D75" s="94"/>
      <c r="E75" s="80"/>
      <c r="F75" s="80"/>
      <c r="G75" s="80"/>
      <c r="H75" s="80"/>
      <c r="I75" s="80"/>
      <c r="J75" s="80"/>
      <c r="K75" s="80"/>
      <c r="L75" s="82"/>
    </row>
    <row r="76" spans="1:12" x14ac:dyDescent="0.3">
      <c r="A76" s="79" t="s">
        <v>94</v>
      </c>
      <c r="B76" s="80">
        <v>15</v>
      </c>
      <c r="C76" s="80">
        <v>11</v>
      </c>
      <c r="D76" s="94"/>
      <c r="E76" s="80"/>
      <c r="F76" s="80"/>
      <c r="G76" s="80"/>
      <c r="H76" s="80"/>
      <c r="I76" s="80"/>
      <c r="J76" s="80"/>
      <c r="K76" s="80"/>
      <c r="L76" s="82"/>
    </row>
    <row r="77" spans="1:12" x14ac:dyDescent="0.3">
      <c r="A77" s="79"/>
      <c r="B77" s="80"/>
      <c r="C77" s="80"/>
      <c r="D77" s="94"/>
      <c r="E77" s="80"/>
      <c r="F77" s="80"/>
      <c r="G77" s="80"/>
      <c r="H77" s="80"/>
      <c r="I77" s="80"/>
      <c r="J77" s="80"/>
      <c r="K77" s="80"/>
      <c r="L77" s="82"/>
    </row>
    <row r="78" spans="1:12" ht="15" thickBot="1" x14ac:dyDescent="0.35">
      <c r="A78" s="84" t="s">
        <v>95</v>
      </c>
      <c r="B78" s="85">
        <f>SUM(B67:B77)</f>
        <v>115</v>
      </c>
      <c r="C78" s="85">
        <f>SUM(C67:C77)</f>
        <v>66</v>
      </c>
      <c r="D78" s="85">
        <f t="shared" ref="D78:L78" si="4">SUM(D67:D77)</f>
        <v>0</v>
      </c>
      <c r="E78" s="85">
        <f t="shared" si="4"/>
        <v>0</v>
      </c>
      <c r="F78" s="85">
        <f t="shared" si="4"/>
        <v>0</v>
      </c>
      <c r="G78" s="85">
        <f t="shared" si="4"/>
        <v>0</v>
      </c>
      <c r="H78" s="85">
        <f t="shared" si="4"/>
        <v>0</v>
      </c>
      <c r="I78" s="85">
        <f t="shared" si="4"/>
        <v>0</v>
      </c>
      <c r="J78" s="85">
        <f t="shared" si="4"/>
        <v>0</v>
      </c>
      <c r="K78" s="85">
        <f t="shared" si="4"/>
        <v>0</v>
      </c>
      <c r="L78" s="86">
        <f t="shared" si="4"/>
        <v>0</v>
      </c>
    </row>
  </sheetData>
  <mergeCells count="1">
    <mergeCell ref="A1:L2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G1" sqref="G1"/>
    </sheetView>
  </sheetViews>
  <sheetFormatPr baseColWidth="10" defaultRowHeight="14.4" x14ac:dyDescent="0.3"/>
  <cols>
    <col min="1" max="1" width="29.33203125" customWidth="1"/>
    <col min="2" max="2" width="23.6640625" customWidth="1"/>
    <col min="5" max="5" width="12.109375" customWidth="1"/>
    <col min="7" max="11" width="20.6640625" customWidth="1"/>
  </cols>
  <sheetData>
    <row r="1" spans="1:11" ht="15" customHeight="1" x14ac:dyDescent="0.3">
      <c r="B1" s="153" t="s">
        <v>29</v>
      </c>
      <c r="C1" s="154"/>
      <c r="D1" s="154"/>
      <c r="E1" s="155"/>
      <c r="G1" s="45" t="s">
        <v>0</v>
      </c>
      <c r="H1" s="46" t="s">
        <v>1</v>
      </c>
      <c r="I1" s="46" t="s">
        <v>2</v>
      </c>
      <c r="J1" s="47" t="s">
        <v>3</v>
      </c>
    </row>
    <row r="2" spans="1:11" ht="15.75" customHeight="1" thickBot="1" x14ac:dyDescent="0.35">
      <c r="B2" s="156"/>
      <c r="C2" s="157"/>
      <c r="D2" s="157"/>
      <c r="E2" s="158"/>
      <c r="G2" s="10" t="s">
        <v>20</v>
      </c>
      <c r="H2" s="1"/>
      <c r="I2" s="1"/>
      <c r="J2" s="6"/>
    </row>
    <row r="3" spans="1:11" x14ac:dyDescent="0.3">
      <c r="B3" s="2"/>
      <c r="G3" s="10" t="s">
        <v>21</v>
      </c>
      <c r="H3" s="1"/>
      <c r="I3" s="1"/>
      <c r="J3" s="6"/>
    </row>
    <row r="4" spans="1:11" x14ac:dyDescent="0.3">
      <c r="B4" s="57" t="s">
        <v>30</v>
      </c>
      <c r="C4" s="116"/>
      <c r="D4" s="116"/>
      <c r="E4" s="117"/>
      <c r="G4" s="10" t="s">
        <v>22</v>
      </c>
      <c r="H4" s="1"/>
      <c r="I4" s="1"/>
      <c r="J4" s="6"/>
    </row>
    <row r="5" spans="1:11" x14ac:dyDescent="0.3">
      <c r="B5" s="34"/>
      <c r="D5" s="33"/>
      <c r="G5" s="10" t="s">
        <v>24</v>
      </c>
      <c r="H5" s="1"/>
      <c r="I5" s="1"/>
      <c r="J5" s="6"/>
    </row>
    <row r="6" spans="1:11" x14ac:dyDescent="0.3">
      <c r="B6" s="57" t="s">
        <v>31</v>
      </c>
      <c r="C6" s="116"/>
      <c r="D6" s="116"/>
      <c r="E6" s="117"/>
      <c r="G6" s="10" t="s">
        <v>36</v>
      </c>
      <c r="H6" s="1"/>
      <c r="I6" s="1"/>
      <c r="J6" s="6"/>
    </row>
    <row r="7" spans="1:11" x14ac:dyDescent="0.3">
      <c r="B7" s="34"/>
      <c r="G7" s="10" t="s">
        <v>37</v>
      </c>
      <c r="H7" s="1"/>
      <c r="I7" s="1"/>
      <c r="J7" s="6"/>
    </row>
    <row r="8" spans="1:11" x14ac:dyDescent="0.3">
      <c r="B8" s="57" t="s">
        <v>32</v>
      </c>
      <c r="C8" s="116"/>
      <c r="D8" s="116"/>
      <c r="E8" s="117"/>
      <c r="G8" s="10" t="s">
        <v>23</v>
      </c>
      <c r="H8" s="1"/>
      <c r="I8" s="1"/>
      <c r="J8" s="6"/>
    </row>
    <row r="9" spans="1:11" x14ac:dyDescent="0.3">
      <c r="A9" s="35" t="s">
        <v>43</v>
      </c>
      <c r="G9" s="10" t="s">
        <v>46</v>
      </c>
      <c r="H9" s="1"/>
      <c r="I9" s="1"/>
      <c r="J9" s="6"/>
    </row>
    <row r="10" spans="1:11" x14ac:dyDescent="0.3">
      <c r="A10" s="35" t="s">
        <v>44</v>
      </c>
      <c r="G10" s="10" t="s">
        <v>4</v>
      </c>
      <c r="H10" s="1"/>
      <c r="I10" s="1"/>
      <c r="J10" s="6"/>
    </row>
    <row r="11" spans="1:11" ht="15" thickBot="1" x14ac:dyDescent="0.35">
      <c r="A11" s="35" t="s">
        <v>45</v>
      </c>
      <c r="G11" s="11" t="s">
        <v>4</v>
      </c>
      <c r="H11" s="7"/>
      <c r="I11" s="7"/>
      <c r="J11" s="8"/>
    </row>
    <row r="12" spans="1:11" ht="7.5" customHeight="1" thickBot="1" x14ac:dyDescent="0.35"/>
    <row r="13" spans="1:11" ht="15" thickBot="1" x14ac:dyDescent="0.35">
      <c r="B13" s="48" t="s">
        <v>5</v>
      </c>
      <c r="C13" s="151">
        <v>1</v>
      </c>
      <c r="D13" s="152"/>
      <c r="E13" s="151">
        <v>2</v>
      </c>
      <c r="F13" s="152"/>
      <c r="G13" s="50">
        <v>3</v>
      </c>
      <c r="H13" s="50">
        <v>4</v>
      </c>
      <c r="I13" s="50">
        <v>5</v>
      </c>
      <c r="J13" s="50">
        <v>6</v>
      </c>
      <c r="K13" s="51">
        <v>7</v>
      </c>
    </row>
    <row r="14" spans="1:11" x14ac:dyDescent="0.3">
      <c r="B14" s="13" t="s">
        <v>6</v>
      </c>
      <c r="C14" s="125"/>
      <c r="D14" s="126"/>
      <c r="E14" s="125"/>
      <c r="F14" s="126"/>
      <c r="G14" s="30"/>
      <c r="H14" s="30"/>
      <c r="I14" s="30"/>
      <c r="J14" s="31"/>
      <c r="K14" s="32"/>
    </row>
    <row r="15" spans="1:11" x14ac:dyDescent="0.3">
      <c r="B15" s="10" t="s">
        <v>7</v>
      </c>
      <c r="C15" s="119"/>
      <c r="D15" s="120"/>
      <c r="E15" s="119"/>
      <c r="F15" s="120"/>
      <c r="G15" s="24"/>
      <c r="H15" s="24"/>
      <c r="I15" s="24"/>
      <c r="J15" s="25"/>
      <c r="K15" s="26"/>
    </row>
    <row r="16" spans="1:11" x14ac:dyDescent="0.3">
      <c r="B16" s="10" t="s">
        <v>8</v>
      </c>
      <c r="C16" s="119"/>
      <c r="D16" s="120"/>
      <c r="E16" s="119"/>
      <c r="F16" s="120"/>
      <c r="G16" s="24"/>
      <c r="H16" s="24"/>
      <c r="I16" s="24"/>
      <c r="J16" s="25"/>
      <c r="K16" s="26"/>
    </row>
    <row r="17" spans="1:11" x14ac:dyDescent="0.3">
      <c r="B17" s="10" t="s">
        <v>9</v>
      </c>
      <c r="C17" s="119"/>
      <c r="D17" s="120"/>
      <c r="E17" s="119"/>
      <c r="F17" s="120"/>
      <c r="G17" s="24"/>
      <c r="H17" s="24"/>
      <c r="I17" s="24"/>
      <c r="J17" s="25"/>
      <c r="K17" s="26"/>
    </row>
    <row r="18" spans="1:11" x14ac:dyDescent="0.3">
      <c r="B18" s="10" t="s">
        <v>10</v>
      </c>
      <c r="C18" s="119"/>
      <c r="D18" s="120"/>
      <c r="E18" s="119"/>
      <c r="F18" s="120"/>
      <c r="G18" s="24"/>
      <c r="H18" s="24"/>
      <c r="I18" s="24"/>
      <c r="J18" s="25"/>
      <c r="K18" s="26"/>
    </row>
    <row r="19" spans="1:11" ht="15" thickBot="1" x14ac:dyDescent="0.35">
      <c r="B19" s="11" t="s">
        <v>11</v>
      </c>
      <c r="C19" s="121"/>
      <c r="D19" s="122"/>
      <c r="E19" s="121"/>
      <c r="F19" s="122"/>
      <c r="G19" s="28"/>
      <c r="H19" s="28"/>
      <c r="I19" s="28"/>
      <c r="J19" s="27"/>
      <c r="K19" s="29"/>
    </row>
    <row r="20" spans="1:11" ht="6.75" customHeight="1" thickBot="1" x14ac:dyDescent="0.35">
      <c r="C20" s="115"/>
      <c r="D20" s="115"/>
      <c r="E20" s="115"/>
      <c r="F20" s="115"/>
    </row>
    <row r="21" spans="1:11" ht="15" thickBot="1" x14ac:dyDescent="0.35">
      <c r="A21" s="48" t="s">
        <v>12</v>
      </c>
      <c r="B21" s="50" t="s">
        <v>13</v>
      </c>
      <c r="C21" s="151">
        <v>1</v>
      </c>
      <c r="D21" s="152"/>
      <c r="E21" s="151">
        <v>2</v>
      </c>
      <c r="F21" s="152"/>
      <c r="G21" s="50">
        <v>3</v>
      </c>
      <c r="H21" s="50">
        <v>4</v>
      </c>
      <c r="I21" s="50">
        <v>5</v>
      </c>
      <c r="J21" s="49">
        <v>6</v>
      </c>
      <c r="K21" s="51">
        <v>7</v>
      </c>
    </row>
    <row r="22" spans="1:11" ht="91.2" x14ac:dyDescent="0.3">
      <c r="A22" s="62" t="s">
        <v>49</v>
      </c>
      <c r="B22" s="14" t="s">
        <v>28</v>
      </c>
      <c r="C22" s="125"/>
      <c r="D22" s="126"/>
      <c r="E22" s="125"/>
      <c r="F22" s="126"/>
      <c r="G22" s="21"/>
      <c r="H22" s="21"/>
      <c r="I22" s="21"/>
      <c r="J22" s="22"/>
      <c r="K22" s="23"/>
    </row>
    <row r="23" spans="1:11" ht="45.6" x14ac:dyDescent="0.3">
      <c r="A23" s="63" t="s">
        <v>53</v>
      </c>
      <c r="B23" s="3" t="s">
        <v>25</v>
      </c>
      <c r="C23" s="119"/>
      <c r="D23" s="120"/>
      <c r="E23" s="119"/>
      <c r="F23" s="120"/>
      <c r="G23" s="24"/>
      <c r="H23" s="24"/>
      <c r="I23" s="24"/>
      <c r="J23" s="25"/>
      <c r="K23" s="26"/>
    </row>
    <row r="24" spans="1:11" ht="34.200000000000003" x14ac:dyDescent="0.3">
      <c r="A24" s="63" t="s">
        <v>50</v>
      </c>
      <c r="B24" s="3" t="s">
        <v>25</v>
      </c>
      <c r="C24" s="119"/>
      <c r="D24" s="120"/>
      <c r="E24" s="119"/>
      <c r="F24" s="120"/>
      <c r="G24" s="24"/>
      <c r="H24" s="24"/>
      <c r="I24" s="24"/>
      <c r="J24" s="25"/>
      <c r="K24" s="26"/>
    </row>
    <row r="25" spans="1:11" ht="68.400000000000006" x14ac:dyDescent="0.3">
      <c r="A25" s="63" t="s">
        <v>52</v>
      </c>
      <c r="B25" s="61" t="s">
        <v>54</v>
      </c>
      <c r="C25" s="119"/>
      <c r="D25" s="120"/>
      <c r="E25" s="119"/>
      <c r="F25" s="120"/>
      <c r="G25" s="24"/>
      <c r="H25" s="24"/>
      <c r="I25" s="24"/>
      <c r="J25" s="25"/>
      <c r="K25" s="26"/>
    </row>
    <row r="26" spans="1:11" ht="69.75" customHeight="1" x14ac:dyDescent="0.3">
      <c r="A26" s="63" t="s">
        <v>58</v>
      </c>
      <c r="B26" s="61" t="s">
        <v>55</v>
      </c>
      <c r="C26" s="119"/>
      <c r="D26" s="120"/>
      <c r="E26" s="119"/>
      <c r="F26" s="120"/>
      <c r="G26" s="24"/>
      <c r="H26" s="24"/>
      <c r="I26" s="24"/>
      <c r="J26" s="25"/>
      <c r="K26" s="26"/>
    </row>
    <row r="27" spans="1:11" ht="69" thickBot="1" x14ac:dyDescent="0.35">
      <c r="A27" s="64" t="s">
        <v>56</v>
      </c>
      <c r="B27" s="9" t="s">
        <v>51</v>
      </c>
      <c r="C27" s="121"/>
      <c r="D27" s="122"/>
      <c r="E27" s="121"/>
      <c r="F27" s="122"/>
      <c r="G27" s="27"/>
      <c r="H27" s="28"/>
      <c r="I27" s="28"/>
      <c r="J27" s="27"/>
      <c r="K27" s="29"/>
    </row>
    <row r="28" spans="1:11" ht="15" thickBot="1" x14ac:dyDescent="0.35"/>
    <row r="29" spans="1:11" ht="15" thickBot="1" x14ac:dyDescent="0.35">
      <c r="B29" s="4" t="s">
        <v>14</v>
      </c>
      <c r="C29" s="136">
        <f>SUM(C22:D27)</f>
        <v>0</v>
      </c>
      <c r="D29" s="137"/>
      <c r="E29" s="138">
        <f>SUM(E22:F27)</f>
        <v>0</v>
      </c>
      <c r="F29" s="137"/>
      <c r="G29" s="12">
        <f>SUM(G22:G27)</f>
        <v>0</v>
      </c>
      <c r="H29" s="12">
        <f>SUM(H22:H27)</f>
        <v>0</v>
      </c>
      <c r="I29" s="12">
        <f>SUM(I22:I27)</f>
        <v>0</v>
      </c>
      <c r="J29" s="5">
        <f>SUM(J22:J27)</f>
        <v>0</v>
      </c>
      <c r="K29" s="5">
        <f>SUM(K22:K27)</f>
        <v>0</v>
      </c>
    </row>
    <row r="30" spans="1:11" ht="15" thickBot="1" x14ac:dyDescent="0.35"/>
    <row r="31" spans="1:11" ht="15" thickBot="1" x14ac:dyDescent="0.35">
      <c r="A31" s="52" t="s">
        <v>38</v>
      </c>
      <c r="B31" s="53" t="s">
        <v>15</v>
      </c>
      <c r="C31" s="151" t="s">
        <v>35</v>
      </c>
      <c r="D31" s="152"/>
      <c r="E31" s="151" t="s">
        <v>34</v>
      </c>
      <c r="F31" s="152"/>
      <c r="G31" s="53" t="s">
        <v>16</v>
      </c>
      <c r="H31" s="53" t="s">
        <v>17</v>
      </c>
      <c r="I31" s="53" t="s">
        <v>18</v>
      </c>
      <c r="J31" s="54" t="s">
        <v>19</v>
      </c>
      <c r="K31" s="54" t="s">
        <v>26</v>
      </c>
    </row>
    <row r="32" spans="1:11" ht="15" thickBot="1" x14ac:dyDescent="0.35">
      <c r="A32" s="15"/>
      <c r="B32" s="16"/>
      <c r="C32" s="115"/>
      <c r="D32" s="115"/>
      <c r="E32" s="115"/>
      <c r="F32" s="115"/>
      <c r="G32" s="16"/>
      <c r="H32" s="16"/>
      <c r="I32" s="16"/>
      <c r="J32" s="16"/>
      <c r="K32" s="17"/>
    </row>
    <row r="33" spans="1:11" ht="15" thickBot="1" x14ac:dyDescent="0.35">
      <c r="A33" s="65" t="s">
        <v>39</v>
      </c>
      <c r="B33" s="55" t="s">
        <v>15</v>
      </c>
      <c r="C33" s="151" t="s">
        <v>35</v>
      </c>
      <c r="D33" s="152"/>
      <c r="E33" s="151" t="s">
        <v>34</v>
      </c>
      <c r="F33" s="152"/>
      <c r="G33" s="55" t="s">
        <v>16</v>
      </c>
      <c r="H33" s="55" t="s">
        <v>17</v>
      </c>
      <c r="I33" s="55" t="s">
        <v>18</v>
      </c>
      <c r="J33" s="56" t="s">
        <v>19</v>
      </c>
      <c r="K33" s="56" t="s">
        <v>26</v>
      </c>
    </row>
    <row r="34" spans="1:11" ht="15" thickBot="1" x14ac:dyDescent="0.35">
      <c r="A34" s="18"/>
      <c r="B34" s="19"/>
      <c r="C34" s="134"/>
      <c r="D34" s="135"/>
      <c r="E34" s="134"/>
      <c r="F34" s="135"/>
      <c r="G34" s="19"/>
      <c r="H34" s="19"/>
      <c r="I34" s="19"/>
      <c r="J34" s="19"/>
      <c r="K34" s="20"/>
    </row>
  </sheetData>
  <mergeCells count="44">
    <mergeCell ref="C33:D33"/>
    <mergeCell ref="E33:F33"/>
    <mergeCell ref="C31:D31"/>
    <mergeCell ref="E31:F31"/>
    <mergeCell ref="C32:D32"/>
    <mergeCell ref="E32:F32"/>
    <mergeCell ref="C24:D24"/>
    <mergeCell ref="E24:F24"/>
    <mergeCell ref="C25:D25"/>
    <mergeCell ref="E25:F25"/>
    <mergeCell ref="C26:D26"/>
    <mergeCell ref="E26:F26"/>
    <mergeCell ref="C20:D20"/>
    <mergeCell ref="E20:F20"/>
    <mergeCell ref="C22:D22"/>
    <mergeCell ref="E22:F22"/>
    <mergeCell ref="C23:D23"/>
    <mergeCell ref="E23:F23"/>
    <mergeCell ref="E17:F17"/>
    <mergeCell ref="C18:D18"/>
    <mergeCell ref="E18:F18"/>
    <mergeCell ref="C19:D19"/>
    <mergeCell ref="E19:F19"/>
    <mergeCell ref="B1:E2"/>
    <mergeCell ref="C13:D13"/>
    <mergeCell ref="E13:F13"/>
    <mergeCell ref="C14:D14"/>
    <mergeCell ref="E14:F14"/>
    <mergeCell ref="C34:D34"/>
    <mergeCell ref="E34:F34"/>
    <mergeCell ref="C4:E4"/>
    <mergeCell ref="C6:E6"/>
    <mergeCell ref="C8:E8"/>
    <mergeCell ref="C21:D21"/>
    <mergeCell ref="E21:F21"/>
    <mergeCell ref="C27:D27"/>
    <mergeCell ref="E27:F27"/>
    <mergeCell ref="C29:D29"/>
    <mergeCell ref="E29:F29"/>
    <mergeCell ref="C15:D15"/>
    <mergeCell ref="E15:F15"/>
    <mergeCell ref="C16:D16"/>
    <mergeCell ref="E16:F16"/>
    <mergeCell ref="C17:D17"/>
  </mergeCells>
  <phoneticPr fontId="15" type="noConversion"/>
  <printOptions horizontalCentered="1" verticalCentered="1"/>
  <pageMargins left="3.937007874015748E-2" right="3.937007874015748E-2" top="3.937007874015748E-2" bottom="3.937007874015748E-2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Evaluation Stat. - 12 </vt:lpstr>
      <vt:lpstr>Evaluation Stat. - 12  (2)</vt:lpstr>
      <vt:lpstr>Evaluation Stat. - 12  (3)</vt:lpstr>
      <vt:lpstr>Evaluation Stat. - 12  (4)</vt:lpstr>
      <vt:lpstr>Evaluation Dyn. - 12</vt:lpstr>
      <vt:lpstr>Evaluation Dyn. - 12 (2)</vt:lpstr>
      <vt:lpstr>Moyenne Oeuvres</vt:lpstr>
      <vt:lpstr>Grille d'évaluation - jury acad</vt:lpstr>
      <vt:lpstr>'Grille d''évaluation - jury acad'!Zone_d_impression</vt:lpstr>
    </vt:vector>
  </TitlesOfParts>
  <Company>Fédération Française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BECHON Florian</dc:creator>
  <cp:lastModifiedBy>Jérémie ROUMEGOUS</cp:lastModifiedBy>
  <cp:lastPrinted>2023-05-10T15:43:51Z</cp:lastPrinted>
  <dcterms:created xsi:type="dcterms:W3CDTF">2017-04-05T15:02:57Z</dcterms:created>
  <dcterms:modified xsi:type="dcterms:W3CDTF">2023-05-11T11:12:57Z</dcterms:modified>
</cp:coreProperties>
</file>